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1\RedirectedFolders\jburr\Desktop\"/>
    </mc:Choice>
  </mc:AlternateContent>
  <xr:revisionPtr revIDLastSave="0" documentId="13_ncr:1_{C7BD6C37-3F14-491E-9471-B2DAF49BDFB4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Sheet1" sheetId="1" r:id="rId1"/>
  </sheets>
  <definedNames>
    <definedName name="_xlnm._FilterDatabase" localSheetId="0" hidden="1">Sheet1!$A$1:$O$27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6" i="1" l="1"/>
  <c r="N26" i="1"/>
  <c r="M26" i="1"/>
  <c r="K26" i="1"/>
</calcChain>
</file>

<file path=xl/sharedStrings.xml><?xml version="1.0" encoding="utf-8"?>
<sst xmlns="http://schemas.openxmlformats.org/spreadsheetml/2006/main" count="242" uniqueCount="148">
  <si>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</si>
  <si>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</si>
  <si>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</si>
  <si>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</si>
  <si>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</si>
  <si>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</si>
  <si>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</si>
  <si>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</si>
  <si>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Holder Name</t>
  </si>
  <si>
    <t>Owner Name</t>
  </si>
  <si>
    <t>Premium</t>
  </si>
  <si>
    <t>Percentage</t>
  </si>
  <si>
    <t>Certificate</t>
  </si>
  <si>
    <t>Outside Subseq</t>
  </si>
  <si>
    <t>Balance</t>
  </si>
  <si>
    <t xml:space="preserve">  255.01</t>
  </si>
  <si>
    <t xml:space="preserve">   62</t>
  </si>
  <si>
    <t/>
  </si>
  <si>
    <t>2015 LOVELAND PL</t>
  </si>
  <si>
    <t>01-00015</t>
  </si>
  <si>
    <t>Open</t>
  </si>
  <si>
    <t>O</t>
  </si>
  <si>
    <t>JOSEPH TESTA</t>
  </si>
  <si>
    <t>POINT PLEASANT BOROUGH OF</t>
  </si>
  <si>
    <t xml:space="preserve">   16</t>
  </si>
  <si>
    <t xml:space="preserve">   17.01</t>
  </si>
  <si>
    <t>347 BARBARA DR</t>
  </si>
  <si>
    <t>06-00001</t>
  </si>
  <si>
    <t>JULIO BOLANOS</t>
  </si>
  <si>
    <t>UNKNOWN C/O BOLANOS</t>
  </si>
  <si>
    <t xml:space="preserve">  299.03</t>
  </si>
  <si>
    <t xml:space="preserve">   85</t>
  </si>
  <si>
    <t>BAY HEAD SHORES</t>
  </si>
  <si>
    <t>06-00013</t>
  </si>
  <si>
    <t>ASBURY PARK BUS TERMINAL</t>
  </si>
  <si>
    <t xml:space="preserve">  162</t>
  </si>
  <si>
    <t xml:space="preserve">    3</t>
  </si>
  <si>
    <t>1108 OCEAN RD</t>
  </si>
  <si>
    <t>23-00037</t>
  </si>
  <si>
    <t>KENNETH DICKSON</t>
  </si>
  <si>
    <t>CAM TRUST</t>
  </si>
  <si>
    <t xml:space="preserve">  163</t>
  </si>
  <si>
    <t xml:space="preserve">   18.02</t>
  </si>
  <si>
    <t>1215 JOHNSON AVE</t>
  </si>
  <si>
    <t>23-00038</t>
  </si>
  <si>
    <t xml:space="preserve">  278</t>
  </si>
  <si>
    <t xml:space="preserve">    1</t>
  </si>
  <si>
    <t>1715 BAY AVE</t>
  </si>
  <si>
    <t>23-00040</t>
  </si>
  <si>
    <t>BB 316 INVESTMENTS LLC</t>
  </si>
  <si>
    <t>CAMRYN HOLDINGS LLC</t>
  </si>
  <si>
    <t xml:space="preserve">  113</t>
  </si>
  <si>
    <t xml:space="preserve">   12</t>
  </si>
  <si>
    <t>808 MARLA DR</t>
  </si>
  <si>
    <t>24-00025</t>
  </si>
  <si>
    <t>CHANGSHENG LU</t>
  </si>
  <si>
    <t>DOYLE, MARK J</t>
  </si>
  <si>
    <t xml:space="preserve">  242</t>
  </si>
  <si>
    <t xml:space="preserve">   28</t>
  </si>
  <si>
    <t>826 PATTERSON RD</t>
  </si>
  <si>
    <t>24-00053</t>
  </si>
  <si>
    <t>BALA PARTNERS LLC</t>
  </si>
  <si>
    <t>JACKSON, MICHELLE</t>
  </si>
  <si>
    <t xml:space="preserve">  123</t>
  </si>
  <si>
    <t>1029 OCEAN RD</t>
  </si>
  <si>
    <t>24-00060</t>
  </si>
  <si>
    <t>CENTURION ACQUISITIONS LLC</t>
  </si>
  <si>
    <t>PT PLEASANT PROPERTIES LLC</t>
  </si>
  <si>
    <t xml:space="preserve">  386</t>
  </si>
  <si>
    <t xml:space="preserve">   66</t>
  </si>
  <si>
    <t>1505 SALEM RD</t>
  </si>
  <si>
    <t>25-00010</t>
  </si>
  <si>
    <t>FNA DZ, LLC FBO WSFS</t>
  </si>
  <si>
    <t>NED HOLDINGS II LLC</t>
  </si>
  <si>
    <t xml:space="preserve">   30</t>
  </si>
  <si>
    <t xml:space="preserve">   14.02</t>
  </si>
  <si>
    <t>303 HALL AVE</t>
  </si>
  <si>
    <t>25-00012</t>
  </si>
  <si>
    <t>JORGENSEN, SUZANNE M</t>
  </si>
  <si>
    <t xml:space="preserve">  208</t>
  </si>
  <si>
    <t xml:space="preserve">    2</t>
  </si>
  <si>
    <t>3010 LAKEWOOD RD</t>
  </si>
  <si>
    <t>25-00013</t>
  </si>
  <si>
    <t>POINT BEACH HOLDINGS LLC</t>
  </si>
  <si>
    <t xml:space="preserve">  336</t>
  </si>
  <si>
    <t xml:space="preserve">    4</t>
  </si>
  <si>
    <t>1330 SLEEPY HOLLOW</t>
  </si>
  <si>
    <t>25-00021</t>
  </si>
  <si>
    <t>AP ROTH LIEN INVESTMENT LLC</t>
  </si>
  <si>
    <t>ROGERS, TRAVIS W &amp; LACEY L</t>
  </si>
  <si>
    <t xml:space="preserve">  128</t>
  </si>
  <si>
    <t xml:space="preserve">   34</t>
  </si>
  <si>
    <t>1107 GOWDY AVE</t>
  </si>
  <si>
    <t>25-00023</t>
  </si>
  <si>
    <t>HK INVESTMENTS LLC</t>
  </si>
  <si>
    <t>FICARA, JOSEPH F &amp; FICARRA, KAREN P</t>
  </si>
  <si>
    <t xml:space="preserve">  218</t>
  </si>
  <si>
    <t>3121 BRIDGE AVE</t>
  </si>
  <si>
    <t>25-00040</t>
  </si>
  <si>
    <t>RTLF-NJ IIB, LLC</t>
  </si>
  <si>
    <t>BTB PROPERTY LLC</t>
  </si>
  <si>
    <t xml:space="preserve">  220</t>
  </si>
  <si>
    <t xml:space="preserve">    9</t>
  </si>
  <si>
    <t>1223 SLEEPY HOLLOW</t>
  </si>
  <si>
    <t>25-00041</t>
  </si>
  <si>
    <t>BAKSA, EDWARD G. &amp; PATRICIA ANN EST</t>
  </si>
  <si>
    <t xml:space="preserve">  226</t>
  </si>
  <si>
    <t xml:space="preserve">    5</t>
  </si>
  <si>
    <t>1224 RIVER AVE</t>
  </si>
  <si>
    <t>25-00043</t>
  </si>
  <si>
    <t>PARKS, LEAH</t>
  </si>
  <si>
    <t xml:space="preserve">  240</t>
  </si>
  <si>
    <t xml:space="preserve">   15</t>
  </si>
  <si>
    <t>835 PATTERSON RD</t>
  </si>
  <si>
    <t>25-00046</t>
  </si>
  <si>
    <t>CARNE, JOHN</t>
  </si>
  <si>
    <t xml:space="preserve">  262</t>
  </si>
  <si>
    <t>826 BURNT TAVERN RD</t>
  </si>
  <si>
    <t>25-00049</t>
  </si>
  <si>
    <t>DISANTI, TATIANA A &amp; ILANNA M ETAL</t>
  </si>
  <si>
    <t xml:space="preserve">  288</t>
  </si>
  <si>
    <t xml:space="preserve">   18</t>
  </si>
  <si>
    <t>1919 BAY BLVD</t>
  </si>
  <si>
    <t>25-00051</t>
  </si>
  <si>
    <t>EHRMANN, BARBARA T TRUST</t>
  </si>
  <si>
    <t xml:space="preserve">  299.01</t>
  </si>
  <si>
    <t xml:space="preserve">   43</t>
  </si>
  <si>
    <t xml:space="preserve">   -C0021- -</t>
  </si>
  <si>
    <t>2230 BRIDGE AVE UNIT 21</t>
  </si>
  <si>
    <t>25-00052</t>
  </si>
  <si>
    <t>VITALE, LAUREN</t>
  </si>
  <si>
    <t xml:space="preserve">  111</t>
  </si>
  <si>
    <t>1120 SAMPSON RD</t>
  </si>
  <si>
    <t>25-00056</t>
  </si>
  <si>
    <t>AMERICAN TAX LIEN FUND LLC</t>
  </si>
  <si>
    <t>SCHULZ, DANNY S &amp; NOEL B</t>
  </si>
  <si>
    <t xml:space="preserve">  112</t>
  </si>
  <si>
    <t xml:space="preserve">   57</t>
  </si>
  <si>
    <t>433 LINCOLN AVE</t>
  </si>
  <si>
    <t>25-00063</t>
  </si>
  <si>
    <t>URVASHI B PATEL</t>
  </si>
  <si>
    <t>ANTONI, ANDREW &amp; MILANES, M O</t>
  </si>
  <si>
    <t xml:space="preserve">  269</t>
  </si>
  <si>
    <t xml:space="preserve">   20</t>
  </si>
  <si>
    <t>1601 JACKSON ST</t>
  </si>
  <si>
    <t>25-00066</t>
  </si>
  <si>
    <t>DENNIS, TIMOTHY &amp; KATHERINE A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</si>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</sst>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6"/>
  <sheetViews>
    <sheetView tabSelected="1" workbookViewId="0">
      <pane ySplit="1" topLeftCell="A2" activePane="bottomLeft" state="frozen"/>
      <selection pane="bottomLeft" activeCell="L30" sqref="L30"/>
    </sheetView>
  </sheetViews>
  <sheetFormatPr defaultRowHeight="15" x14ac:dyDescent="0.25"/>
  <cols>
    <col min="1" max="1" width="10.140625" customWidth="1"/>
    <col min="2" max="2" width="9.42578125" customWidth="1"/>
    <col min="3" max="3" width="12.5703125" customWidth="1"/>
    <col min="4" max="4" width="26.42578125" customWidth="1"/>
    <col min="5" max="5" width="11.7109375" customWidth="1"/>
    <col min="6" max="6" width="12.42578125" customWidth="1"/>
    <col min="7" max="7" width="8.7109375" customWidth="1"/>
    <col min="8" max="8" width="10" customWidth="1"/>
    <col min="9" max="9" width="31.28515625" customWidth="1"/>
    <col min="10" max="10" width="39.5703125" customWidth="1"/>
    <col min="11" max="11" width="11.85546875" customWidth="1"/>
    <col min="12" max="12" width="13.28515625" customWidth="1"/>
    <col min="13" max="13" width="12.42578125" customWidth="1"/>
    <col min="14" max="14" width="17.140625" customWidth="1"/>
    <col min="15" max="15" width="11.85546875" customWidth="1"/>
    <col min="16" max="17" width="8" hidden="1"/>
  </cols>
  <sheetData>
    <row r="1" spans="1:1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7" x14ac:dyDescent="0.25">
      <c r="A2" s="6" t="s">
        <v>15</v>
      </c>
      <c r="B2" s="6" t="s">
        <v>16</v>
      </c>
      <c r="C2" s="6" t="s">
        <v>17</v>
      </c>
      <c r="D2" s="6" t="s">
        <v>18</v>
      </c>
      <c r="E2" s="6" t="s">
        <v>19</v>
      </c>
      <c r="F2" s="1">
        <v>37232</v>
      </c>
      <c r="G2" s="6" t="s">
        <v>20</v>
      </c>
      <c r="H2" s="6" t="s">
        <v>21</v>
      </c>
      <c r="I2" s="6" t="s">
        <v>22</v>
      </c>
      <c r="J2" s="6" t="s">
        <v>23</v>
      </c>
      <c r="K2" s="2">
        <v>0</v>
      </c>
      <c r="L2" s="2">
        <v>18</v>
      </c>
      <c r="M2" s="2">
        <v>38.82</v>
      </c>
      <c r="N2" s="2">
        <v>104.77</v>
      </c>
      <c r="O2" s="2">
        <v>143.59</v>
      </c>
      <c r="P2" t="b">
        <v>1</v>
      </c>
      <c r="Q2" t="b">
        <v>1</v>
      </c>
    </row>
    <row r="3" spans="1:17" x14ac:dyDescent="0.25">
      <c r="A3" s="6" t="s">
        <v>24</v>
      </c>
      <c r="B3" s="6" t="s">
        <v>25</v>
      </c>
      <c r="C3" s="6" t="s">
        <v>17</v>
      </c>
      <c r="D3" s="6" t="s">
        <v>26</v>
      </c>
      <c r="E3" s="6" t="s">
        <v>27</v>
      </c>
      <c r="F3" s="1">
        <v>39052</v>
      </c>
      <c r="G3" s="6" t="s">
        <v>20</v>
      </c>
      <c r="H3" s="6" t="s">
        <v>21</v>
      </c>
      <c r="I3" s="6" t="s">
        <v>28</v>
      </c>
      <c r="J3" s="6" t="s">
        <v>29</v>
      </c>
      <c r="K3" s="2">
        <v>0</v>
      </c>
      <c r="L3" s="2">
        <v>18</v>
      </c>
      <c r="M3" s="2">
        <v>202.14</v>
      </c>
      <c r="N3" s="2">
        <v>4223.26</v>
      </c>
      <c r="O3" s="2">
        <v>4425.3999999999996</v>
      </c>
      <c r="P3" t="b">
        <v>1</v>
      </c>
      <c r="Q3" t="b">
        <v>1</v>
      </c>
    </row>
    <row r="4" spans="1:17" x14ac:dyDescent="0.25">
      <c r="A4" s="6" t="s">
        <v>30</v>
      </c>
      <c r="B4" s="6" t="s">
        <v>31</v>
      </c>
      <c r="C4" s="6" t="s">
        <v>17</v>
      </c>
      <c r="D4" s="6" t="s">
        <v>32</v>
      </c>
      <c r="E4" s="6" t="s">
        <v>33</v>
      </c>
      <c r="F4" s="1">
        <v>39052</v>
      </c>
      <c r="G4" s="6" t="s">
        <v>20</v>
      </c>
      <c r="H4" s="6" t="s">
        <v>21</v>
      </c>
      <c r="I4" s="6" t="s">
        <v>34</v>
      </c>
      <c r="J4" s="6" t="s">
        <v>23</v>
      </c>
      <c r="K4" s="2">
        <v>0</v>
      </c>
      <c r="L4" s="2">
        <v>18</v>
      </c>
      <c r="M4" s="2">
        <v>178.5</v>
      </c>
      <c r="N4" s="2">
        <v>176.03</v>
      </c>
      <c r="O4" s="2">
        <v>354.53</v>
      </c>
      <c r="P4" t="b">
        <v>1</v>
      </c>
      <c r="Q4" t="b">
        <v>1</v>
      </c>
    </row>
    <row r="5" spans="1:17" x14ac:dyDescent="0.25">
      <c r="A5" s="6" t="s">
        <v>35</v>
      </c>
      <c r="B5" s="6" t="s">
        <v>36</v>
      </c>
      <c r="C5" s="6" t="s">
        <v>17</v>
      </c>
      <c r="D5" s="6" t="s">
        <v>37</v>
      </c>
      <c r="E5" s="6" t="s">
        <v>38</v>
      </c>
      <c r="F5" s="1">
        <v>45117</v>
      </c>
      <c r="G5" s="6" t="s">
        <v>20</v>
      </c>
      <c r="H5" s="6" t="s">
        <v>21</v>
      </c>
      <c r="I5" s="6" t="s">
        <v>39</v>
      </c>
      <c r="J5" s="6" t="s">
        <v>40</v>
      </c>
      <c r="K5" s="2">
        <v>4100</v>
      </c>
      <c r="L5" s="2">
        <v>0</v>
      </c>
      <c r="M5" s="2">
        <v>998.94</v>
      </c>
      <c r="N5" s="2">
        <v>11417.75</v>
      </c>
      <c r="O5" s="2">
        <v>12416.69</v>
      </c>
      <c r="P5" t="b">
        <v>1</v>
      </c>
      <c r="Q5" t="b">
        <v>1</v>
      </c>
    </row>
    <row r="6" spans="1:17" x14ac:dyDescent="0.25">
      <c r="A6" s="6" t="s">
        <v>41</v>
      </c>
      <c r="B6" s="6" t="s">
        <v>42</v>
      </c>
      <c r="C6" s="6" t="s">
        <v>17</v>
      </c>
      <c r="D6" s="6" t="s">
        <v>43</v>
      </c>
      <c r="E6" s="6" t="s">
        <v>44</v>
      </c>
      <c r="F6" s="1">
        <v>45117</v>
      </c>
      <c r="G6" s="6" t="s">
        <v>20</v>
      </c>
      <c r="H6" s="6" t="s">
        <v>21</v>
      </c>
      <c r="I6" s="6" t="s">
        <v>39</v>
      </c>
      <c r="J6" s="6" t="s">
        <v>40</v>
      </c>
      <c r="K6" s="2">
        <v>4100</v>
      </c>
      <c r="L6" s="2">
        <v>0</v>
      </c>
      <c r="M6" s="2">
        <v>971.45</v>
      </c>
      <c r="N6" s="2">
        <v>11092.42</v>
      </c>
      <c r="O6" s="2">
        <v>12063.87</v>
      </c>
      <c r="P6" t="b">
        <v>1</v>
      </c>
      <c r="Q6" t="b">
        <v>1</v>
      </c>
    </row>
    <row r="7" spans="1:17" x14ac:dyDescent="0.25">
      <c r="A7" s="6" t="s">
        <v>45</v>
      </c>
      <c r="B7" s="6" t="s">
        <v>46</v>
      </c>
      <c r="C7" s="6" t="s">
        <v>17</v>
      </c>
      <c r="D7" s="6" t="s">
        <v>47</v>
      </c>
      <c r="E7" s="6" t="s">
        <v>48</v>
      </c>
      <c r="F7" s="1">
        <v>45117</v>
      </c>
      <c r="G7" s="6" t="s">
        <v>20</v>
      </c>
      <c r="H7" s="6" t="s">
        <v>21</v>
      </c>
      <c r="I7" s="6" t="s">
        <v>49</v>
      </c>
      <c r="J7" s="6" t="s">
        <v>50</v>
      </c>
      <c r="K7" s="2">
        <v>21800</v>
      </c>
      <c r="L7" s="2">
        <v>0</v>
      </c>
      <c r="M7" s="2">
        <v>8978.98</v>
      </c>
      <c r="N7" s="2">
        <v>23439.74</v>
      </c>
      <c r="O7" s="2">
        <v>32418.720000000001</v>
      </c>
      <c r="P7" t="b">
        <v>1</v>
      </c>
      <c r="Q7" t="b">
        <v>1</v>
      </c>
    </row>
    <row r="8" spans="1:17" x14ac:dyDescent="0.25">
      <c r="A8" s="6" t="s">
        <v>51</v>
      </c>
      <c r="B8" s="6" t="s">
        <v>52</v>
      </c>
      <c r="C8" s="6" t="s">
        <v>17</v>
      </c>
      <c r="D8" s="6" t="s">
        <v>53</v>
      </c>
      <c r="E8" s="6" t="s">
        <v>54</v>
      </c>
      <c r="F8" s="1">
        <v>45453</v>
      </c>
      <c r="G8" s="6" t="s">
        <v>20</v>
      </c>
      <c r="H8" s="6" t="s">
        <v>21</v>
      </c>
      <c r="I8" s="6" t="s">
        <v>55</v>
      </c>
      <c r="J8" s="6" t="s">
        <v>56</v>
      </c>
      <c r="K8" s="2">
        <v>600</v>
      </c>
      <c r="L8" s="2">
        <v>0</v>
      </c>
      <c r="M8" s="2">
        <v>493.04</v>
      </c>
      <c r="N8" s="2">
        <v>1132.3399999999999</v>
      </c>
      <c r="O8" s="2">
        <v>1625.38</v>
      </c>
      <c r="P8" t="b">
        <v>1</v>
      </c>
      <c r="Q8" t="b">
        <v>1</v>
      </c>
    </row>
    <row r="9" spans="1:17" x14ac:dyDescent="0.25">
      <c r="A9" s="6" t="s">
        <v>57</v>
      </c>
      <c r="B9" s="6" t="s">
        <v>58</v>
      </c>
      <c r="C9" s="6" t="s">
        <v>17</v>
      </c>
      <c r="D9" s="6" t="s">
        <v>59</v>
      </c>
      <c r="E9" s="6" t="s">
        <v>60</v>
      </c>
      <c r="F9" s="1">
        <v>45453</v>
      </c>
      <c r="G9" s="6" t="s">
        <v>20</v>
      </c>
      <c r="H9" s="6" t="s">
        <v>21</v>
      </c>
      <c r="I9" s="6" t="s">
        <v>61</v>
      </c>
      <c r="J9" s="6" t="s">
        <v>62</v>
      </c>
      <c r="K9" s="2">
        <v>6400</v>
      </c>
      <c r="L9" s="2">
        <v>0</v>
      </c>
      <c r="M9" s="2">
        <v>2022.34</v>
      </c>
      <c r="N9" s="2">
        <v>15661.99</v>
      </c>
      <c r="O9" s="2">
        <v>17684.330000000002</v>
      </c>
      <c r="P9" t="b">
        <v>1</v>
      </c>
      <c r="Q9" t="b">
        <v>1</v>
      </c>
    </row>
    <row r="10" spans="1:17" x14ac:dyDescent="0.25">
      <c r="A10" s="6" t="s">
        <v>63</v>
      </c>
      <c r="B10" s="6" t="s">
        <v>52</v>
      </c>
      <c r="C10" s="6" t="s">
        <v>17</v>
      </c>
      <c r="D10" s="6" t="s">
        <v>64</v>
      </c>
      <c r="E10" s="6" t="s">
        <v>65</v>
      </c>
      <c r="F10" s="1">
        <v>45453</v>
      </c>
      <c r="G10" s="6" t="s">
        <v>20</v>
      </c>
      <c r="H10" s="6" t="s">
        <v>21</v>
      </c>
      <c r="I10" s="6" t="s">
        <v>66</v>
      </c>
      <c r="J10" s="6" t="s">
        <v>67</v>
      </c>
      <c r="K10" s="2">
        <v>1200</v>
      </c>
      <c r="L10" s="2">
        <v>0</v>
      </c>
      <c r="M10" s="2">
        <v>212.47</v>
      </c>
      <c r="N10" s="2">
        <v>925.44</v>
      </c>
      <c r="O10" s="2">
        <v>1137.9100000000001</v>
      </c>
      <c r="P10" t="b">
        <v>1</v>
      </c>
      <c r="Q10" t="b">
        <v>1</v>
      </c>
    </row>
    <row r="11" spans="1:17" x14ac:dyDescent="0.25">
      <c r="A11" s="6" t="s">
        <v>68</v>
      </c>
      <c r="B11" s="6" t="s">
        <v>69</v>
      </c>
      <c r="C11" s="6" t="s">
        <v>17</v>
      </c>
      <c r="D11" s="6" t="s">
        <v>70</v>
      </c>
      <c r="E11" s="6" t="s">
        <v>71</v>
      </c>
      <c r="F11" s="1">
        <v>45817</v>
      </c>
      <c r="G11" s="6" t="s">
        <v>20</v>
      </c>
      <c r="H11" s="6" t="s">
        <v>21</v>
      </c>
      <c r="I11" s="6" t="s">
        <v>72</v>
      </c>
      <c r="J11" s="6" t="s">
        <v>73</v>
      </c>
      <c r="K11" s="2">
        <v>63100</v>
      </c>
      <c r="L11" s="2">
        <v>0</v>
      </c>
      <c r="M11" s="2">
        <v>5529.76</v>
      </c>
      <c r="N11" s="2">
        <v>26923.41</v>
      </c>
      <c r="O11" s="2">
        <v>32453.17</v>
      </c>
      <c r="P11" t="b">
        <v>1</v>
      </c>
      <c r="Q11" t="b">
        <v>1</v>
      </c>
    </row>
    <row r="12" spans="1:17" x14ac:dyDescent="0.25">
      <c r="A12" s="6" t="s">
        <v>74</v>
      </c>
      <c r="B12" s="6" t="s">
        <v>75</v>
      </c>
      <c r="C12" s="6" t="s">
        <v>17</v>
      </c>
      <c r="D12" s="6" t="s">
        <v>76</v>
      </c>
      <c r="E12" s="6" t="s">
        <v>77</v>
      </c>
      <c r="F12" s="1">
        <v>45817</v>
      </c>
      <c r="G12" s="6" t="s">
        <v>20</v>
      </c>
      <c r="H12" s="6" t="s">
        <v>21</v>
      </c>
      <c r="I12" s="6" t="s">
        <v>39</v>
      </c>
      <c r="J12" s="6" t="s">
        <v>78</v>
      </c>
      <c r="K12" s="2">
        <v>11300</v>
      </c>
      <c r="L12" s="2">
        <v>0</v>
      </c>
      <c r="M12" s="2">
        <v>723.01</v>
      </c>
      <c r="N12" s="2">
        <v>8393.2800000000007</v>
      </c>
      <c r="O12" s="2">
        <v>9116.2900000000009</v>
      </c>
      <c r="P12" t="b">
        <v>1</v>
      </c>
      <c r="Q12" t="b">
        <v>1</v>
      </c>
    </row>
    <row r="13" spans="1:17" x14ac:dyDescent="0.25">
      <c r="A13" s="6" t="s">
        <v>79</v>
      </c>
      <c r="B13" s="6" t="s">
        <v>80</v>
      </c>
      <c r="C13" s="6" t="s">
        <v>17</v>
      </c>
      <c r="D13" s="6" t="s">
        <v>81</v>
      </c>
      <c r="E13" s="6" t="s">
        <v>82</v>
      </c>
      <c r="F13" s="1">
        <v>45817</v>
      </c>
      <c r="G13" s="6" t="s">
        <v>20</v>
      </c>
      <c r="H13" s="6" t="s">
        <v>21</v>
      </c>
      <c r="I13" s="6" t="s">
        <v>39</v>
      </c>
      <c r="J13" s="6" t="s">
        <v>83</v>
      </c>
      <c r="K13" s="2">
        <v>29800</v>
      </c>
      <c r="L13" s="2">
        <v>0</v>
      </c>
      <c r="M13" s="2">
        <v>13757.63</v>
      </c>
      <c r="N13" s="2">
        <v>13067.66</v>
      </c>
      <c r="O13" s="2">
        <v>26825.29</v>
      </c>
      <c r="P13" t="b">
        <v>1</v>
      </c>
      <c r="Q13" t="b">
        <v>1</v>
      </c>
    </row>
    <row r="14" spans="1:17" x14ac:dyDescent="0.25">
      <c r="A14" s="6" t="s">
        <v>84</v>
      </c>
      <c r="B14" s="6" t="s">
        <v>85</v>
      </c>
      <c r="C14" s="6" t="s">
        <v>17</v>
      </c>
      <c r="D14" s="6" t="s">
        <v>86</v>
      </c>
      <c r="E14" s="6" t="s">
        <v>87</v>
      </c>
      <c r="F14" s="1">
        <v>45817</v>
      </c>
      <c r="G14" s="6" t="s">
        <v>20</v>
      </c>
      <c r="H14" s="6" t="s">
        <v>21</v>
      </c>
      <c r="I14" s="6" t="s">
        <v>88</v>
      </c>
      <c r="J14" s="6" t="s">
        <v>89</v>
      </c>
      <c r="K14" s="2">
        <v>1700</v>
      </c>
      <c r="L14" s="2">
        <v>0</v>
      </c>
      <c r="M14" s="2">
        <v>810.31</v>
      </c>
      <c r="N14" s="2">
        <v>989.72</v>
      </c>
      <c r="O14" s="2">
        <v>1800.03</v>
      </c>
      <c r="P14" t="b">
        <v>1</v>
      </c>
      <c r="Q14" t="b">
        <v>1</v>
      </c>
    </row>
    <row r="15" spans="1:17" x14ac:dyDescent="0.25">
      <c r="A15" s="6" t="s">
        <v>90</v>
      </c>
      <c r="B15" s="6" t="s">
        <v>91</v>
      </c>
      <c r="C15" s="6" t="s">
        <v>17</v>
      </c>
      <c r="D15" s="6" t="s">
        <v>92</v>
      </c>
      <c r="E15" s="6" t="s">
        <v>93</v>
      </c>
      <c r="F15" s="1">
        <v>45817</v>
      </c>
      <c r="G15" s="6" t="s">
        <v>20</v>
      </c>
      <c r="H15" s="6" t="s">
        <v>21</v>
      </c>
      <c r="I15" s="6" t="s">
        <v>94</v>
      </c>
      <c r="J15" s="6" t="s">
        <v>95</v>
      </c>
      <c r="K15" s="2">
        <v>900</v>
      </c>
      <c r="L15" s="2">
        <v>0</v>
      </c>
      <c r="M15" s="2">
        <v>1193.46</v>
      </c>
      <c r="N15" s="2">
        <v>559.23</v>
      </c>
      <c r="O15" s="2">
        <v>1752.69</v>
      </c>
      <c r="P15" t="b">
        <v>1</v>
      </c>
      <c r="Q15" t="b">
        <v>1</v>
      </c>
    </row>
    <row r="16" spans="1:17" x14ac:dyDescent="0.25">
      <c r="A16" s="6" t="s">
        <v>96</v>
      </c>
      <c r="B16" s="6" t="s">
        <v>46</v>
      </c>
      <c r="C16" s="6" t="s">
        <v>17</v>
      </c>
      <c r="D16" s="6" t="s">
        <v>97</v>
      </c>
      <c r="E16" s="6" t="s">
        <v>98</v>
      </c>
      <c r="F16" s="1">
        <v>45817</v>
      </c>
      <c r="G16" s="6" t="s">
        <v>20</v>
      </c>
      <c r="H16" s="6" t="s">
        <v>21</v>
      </c>
      <c r="I16" s="6" t="s">
        <v>99</v>
      </c>
      <c r="J16" s="6" t="s">
        <v>100</v>
      </c>
      <c r="K16" s="2">
        <v>16700</v>
      </c>
      <c r="L16" s="2">
        <v>0</v>
      </c>
      <c r="M16" s="2">
        <v>305.95</v>
      </c>
      <c r="N16" s="2">
        <v>12906.27</v>
      </c>
      <c r="O16" s="2">
        <v>13212.22</v>
      </c>
      <c r="P16" t="b">
        <v>1</v>
      </c>
      <c r="Q16" t="b">
        <v>1</v>
      </c>
    </row>
    <row r="17" spans="1:17" x14ac:dyDescent="0.25">
      <c r="A17" s="6" t="s">
        <v>101</v>
      </c>
      <c r="B17" s="6" t="s">
        <v>102</v>
      </c>
      <c r="C17" s="6" t="s">
        <v>17</v>
      </c>
      <c r="D17" s="6" t="s">
        <v>103</v>
      </c>
      <c r="E17" s="6" t="s">
        <v>104</v>
      </c>
      <c r="F17" s="1">
        <v>45817</v>
      </c>
      <c r="G17" s="6" t="s">
        <v>20</v>
      </c>
      <c r="H17" s="6" t="s">
        <v>21</v>
      </c>
      <c r="I17" s="6" t="s">
        <v>99</v>
      </c>
      <c r="J17" s="6" t="s">
        <v>105</v>
      </c>
      <c r="K17" s="2">
        <v>600</v>
      </c>
      <c r="L17" s="2">
        <v>0</v>
      </c>
      <c r="M17" s="2">
        <v>313.38</v>
      </c>
      <c r="N17" s="2">
        <v>379.89</v>
      </c>
      <c r="O17" s="2">
        <v>693.27</v>
      </c>
      <c r="P17" t="b">
        <v>1</v>
      </c>
      <c r="Q17" t="b">
        <v>1</v>
      </c>
    </row>
    <row r="18" spans="1:17" x14ac:dyDescent="0.25">
      <c r="A18" s="6" t="s">
        <v>106</v>
      </c>
      <c r="B18" s="6" t="s">
        <v>107</v>
      </c>
      <c r="C18" s="6" t="s">
        <v>17</v>
      </c>
      <c r="D18" s="6" t="s">
        <v>108</v>
      </c>
      <c r="E18" s="6" t="s">
        <v>109</v>
      </c>
      <c r="F18" s="1">
        <v>45817</v>
      </c>
      <c r="G18" s="6" t="s">
        <v>20</v>
      </c>
      <c r="H18" s="6" t="s">
        <v>21</v>
      </c>
      <c r="I18" s="6" t="s">
        <v>99</v>
      </c>
      <c r="J18" s="6" t="s">
        <v>110</v>
      </c>
      <c r="K18" s="2">
        <v>600</v>
      </c>
      <c r="L18" s="2">
        <v>0</v>
      </c>
      <c r="M18" s="2">
        <v>280.75</v>
      </c>
      <c r="N18" s="2">
        <v>238.67</v>
      </c>
      <c r="O18" s="2">
        <v>519.41999999999996</v>
      </c>
      <c r="P18" t="b">
        <v>1</v>
      </c>
      <c r="Q18" t="b">
        <v>1</v>
      </c>
    </row>
    <row r="19" spans="1:17" x14ac:dyDescent="0.25">
      <c r="A19" s="6" t="s">
        <v>111</v>
      </c>
      <c r="B19" s="6" t="s">
        <v>112</v>
      </c>
      <c r="C19" s="6" t="s">
        <v>17</v>
      </c>
      <c r="D19" s="6" t="s">
        <v>113</v>
      </c>
      <c r="E19" s="6" t="s">
        <v>114</v>
      </c>
      <c r="F19" s="1">
        <v>45817</v>
      </c>
      <c r="G19" s="6" t="s">
        <v>20</v>
      </c>
      <c r="H19" s="6" t="s">
        <v>21</v>
      </c>
      <c r="I19" s="6" t="s">
        <v>99</v>
      </c>
      <c r="J19" s="6" t="s">
        <v>115</v>
      </c>
      <c r="K19" s="2">
        <v>600</v>
      </c>
      <c r="L19" s="2">
        <v>0</v>
      </c>
      <c r="M19" s="2">
        <v>222.11</v>
      </c>
      <c r="N19" s="2">
        <v>142.71</v>
      </c>
      <c r="O19" s="2">
        <v>364.82</v>
      </c>
      <c r="P19" t="b">
        <v>1</v>
      </c>
      <c r="Q19" t="b">
        <v>1</v>
      </c>
    </row>
    <row r="20" spans="1:17" x14ac:dyDescent="0.25">
      <c r="A20" s="6" t="s">
        <v>116</v>
      </c>
      <c r="B20" s="6" t="s">
        <v>46</v>
      </c>
      <c r="C20" s="6" t="s">
        <v>17</v>
      </c>
      <c r="D20" s="6" t="s">
        <v>117</v>
      </c>
      <c r="E20" s="6" t="s">
        <v>118</v>
      </c>
      <c r="F20" s="1">
        <v>45817</v>
      </c>
      <c r="G20" s="6" t="s">
        <v>20</v>
      </c>
      <c r="H20" s="6" t="s">
        <v>21</v>
      </c>
      <c r="I20" s="6" t="s">
        <v>99</v>
      </c>
      <c r="J20" s="6" t="s">
        <v>119</v>
      </c>
      <c r="K20" s="2">
        <v>600</v>
      </c>
      <c r="L20" s="2">
        <v>0</v>
      </c>
      <c r="M20" s="2">
        <v>215.46</v>
      </c>
      <c r="N20" s="2">
        <v>502.02</v>
      </c>
      <c r="O20" s="2">
        <v>717.48</v>
      </c>
      <c r="P20" t="b">
        <v>1</v>
      </c>
      <c r="Q20" t="b">
        <v>1</v>
      </c>
    </row>
    <row r="21" spans="1:17" x14ac:dyDescent="0.25">
      <c r="A21" s="6" t="s">
        <v>120</v>
      </c>
      <c r="B21" s="6" t="s">
        <v>121</v>
      </c>
      <c r="C21" s="6" t="s">
        <v>17</v>
      </c>
      <c r="D21" s="6" t="s">
        <v>122</v>
      </c>
      <c r="E21" s="6" t="s">
        <v>123</v>
      </c>
      <c r="F21" s="1">
        <v>45817</v>
      </c>
      <c r="G21" s="6" t="s">
        <v>20</v>
      </c>
      <c r="H21" s="6" t="s">
        <v>21</v>
      </c>
      <c r="I21" s="6" t="s">
        <v>99</v>
      </c>
      <c r="J21" s="6" t="s">
        <v>124</v>
      </c>
      <c r="K21" s="2">
        <v>20100</v>
      </c>
      <c r="L21" s="2">
        <v>0</v>
      </c>
      <c r="M21" s="2">
        <v>6384.24</v>
      </c>
      <c r="N21" s="2">
        <v>9869.59</v>
      </c>
      <c r="O21" s="2">
        <v>16253.83</v>
      </c>
      <c r="P21" t="b">
        <v>1</v>
      </c>
      <c r="Q21" t="b">
        <v>1</v>
      </c>
    </row>
    <row r="22" spans="1:17" x14ac:dyDescent="0.25">
      <c r="A22" s="6" t="s">
        <v>125</v>
      </c>
      <c r="B22" s="6" t="s">
        <v>126</v>
      </c>
      <c r="C22" s="6" t="s">
        <v>127</v>
      </c>
      <c r="D22" s="6" t="s">
        <v>128</v>
      </c>
      <c r="E22" s="6" t="s">
        <v>129</v>
      </c>
      <c r="F22" s="1">
        <v>45817</v>
      </c>
      <c r="G22" s="6" t="s">
        <v>20</v>
      </c>
      <c r="H22" s="6" t="s">
        <v>21</v>
      </c>
      <c r="I22" s="6" t="s">
        <v>99</v>
      </c>
      <c r="J22" s="6" t="s">
        <v>130</v>
      </c>
      <c r="K22" s="2">
        <v>400</v>
      </c>
      <c r="L22" s="2">
        <v>0</v>
      </c>
      <c r="M22" s="2">
        <v>80.89</v>
      </c>
      <c r="N22" s="2">
        <v>337.92</v>
      </c>
      <c r="O22" s="2">
        <v>418.81</v>
      </c>
      <c r="P22" t="b">
        <v>1</v>
      </c>
      <c r="Q22" t="b">
        <v>1</v>
      </c>
    </row>
    <row r="23" spans="1:17" x14ac:dyDescent="0.25">
      <c r="A23" s="6" t="s">
        <v>131</v>
      </c>
      <c r="B23" s="6" t="s">
        <v>52</v>
      </c>
      <c r="C23" s="6" t="s">
        <v>17</v>
      </c>
      <c r="D23" s="6" t="s">
        <v>132</v>
      </c>
      <c r="E23" s="6" t="s">
        <v>133</v>
      </c>
      <c r="F23" s="1">
        <v>45817</v>
      </c>
      <c r="G23" s="6" t="s">
        <v>20</v>
      </c>
      <c r="H23" s="6" t="s">
        <v>21</v>
      </c>
      <c r="I23" s="6" t="s">
        <v>134</v>
      </c>
      <c r="J23" s="6" t="s">
        <v>135</v>
      </c>
      <c r="K23" s="2">
        <v>700</v>
      </c>
      <c r="L23" s="2">
        <v>0</v>
      </c>
      <c r="M23" s="2">
        <v>670.07</v>
      </c>
      <c r="N23" s="2">
        <v>1463.81</v>
      </c>
      <c r="O23" s="2">
        <v>2133.88</v>
      </c>
      <c r="P23" t="b">
        <v>1</v>
      </c>
      <c r="Q23" t="b">
        <v>1</v>
      </c>
    </row>
    <row r="24" spans="1:17" x14ac:dyDescent="0.25">
      <c r="A24" s="6" t="s">
        <v>136</v>
      </c>
      <c r="B24" s="6" t="s">
        <v>137</v>
      </c>
      <c r="C24" s="6" t="s">
        <v>17</v>
      </c>
      <c r="D24" s="6" t="s">
        <v>138</v>
      </c>
      <c r="E24" s="6" t="s">
        <v>139</v>
      </c>
      <c r="F24" s="1">
        <v>45817</v>
      </c>
      <c r="G24" s="6" t="s">
        <v>20</v>
      </c>
      <c r="H24" s="6" t="s">
        <v>21</v>
      </c>
      <c r="I24" s="6" t="s">
        <v>140</v>
      </c>
      <c r="J24" s="6" t="s">
        <v>141</v>
      </c>
      <c r="K24" s="2">
        <v>700</v>
      </c>
      <c r="L24" s="2">
        <v>0</v>
      </c>
      <c r="M24" s="2">
        <v>321.95</v>
      </c>
      <c r="N24" s="2">
        <v>494.85</v>
      </c>
      <c r="O24" s="2">
        <v>816.8</v>
      </c>
      <c r="P24" t="b">
        <v>1</v>
      </c>
      <c r="Q24" t="b">
        <v>1</v>
      </c>
    </row>
    <row r="25" spans="1:17" x14ac:dyDescent="0.25">
      <c r="A25" s="6" t="s">
        <v>142</v>
      </c>
      <c r="B25" s="6" t="s">
        <v>143</v>
      </c>
      <c r="C25" s="6" t="s">
        <v>17</v>
      </c>
      <c r="D25" s="6" t="s">
        <v>144</v>
      </c>
      <c r="E25" s="6" t="s">
        <v>145</v>
      </c>
      <c r="F25" s="1">
        <v>45817</v>
      </c>
      <c r="G25" s="6" t="s">
        <v>20</v>
      </c>
      <c r="H25" s="6" t="s">
        <v>21</v>
      </c>
      <c r="I25" s="6" t="s">
        <v>140</v>
      </c>
      <c r="J25" s="6" t="s">
        <v>146</v>
      </c>
      <c r="K25" s="2">
        <v>700</v>
      </c>
      <c r="L25" s="2">
        <v>0</v>
      </c>
      <c r="M25" s="2">
        <v>345.39</v>
      </c>
      <c r="N25" s="2">
        <v>1314.26</v>
      </c>
      <c r="O25" s="2">
        <v>1659.65</v>
      </c>
      <c r="P25" t="b">
        <v>1</v>
      </c>
      <c r="Q25" t="b">
        <v>1</v>
      </c>
    </row>
    <row r="26" spans="1:17" x14ac:dyDescent="0.25">
      <c r="A26" s="5" t="s">
        <v>147</v>
      </c>
      <c r="B26" s="5" t="s">
        <v>17</v>
      </c>
      <c r="C26" s="5" t="s">
        <v>17</v>
      </c>
      <c r="D26" s="5" t="s">
        <v>17</v>
      </c>
      <c r="E26" s="5" t="s">
        <v>17</v>
      </c>
      <c r="F26" s="5" t="s">
        <v>17</v>
      </c>
      <c r="G26" s="5" t="s">
        <v>17</v>
      </c>
      <c r="H26" s="5" t="s">
        <v>17</v>
      </c>
      <c r="I26" s="5" t="s">
        <v>17</v>
      </c>
      <c r="J26" s="5" t="s">
        <v>17</v>
      </c>
      <c r="K26" s="3">
        <f>SUMIF(Q1:Q25, TRUE, K1:K25)</f>
        <v>186700</v>
      </c>
      <c r="L26" s="5" t="s">
        <v>17</v>
      </c>
      <c r="M26" s="3">
        <f>SUMIF(Q1:Q25, TRUE, M1:M25)</f>
        <v>45251.039999999986</v>
      </c>
      <c r="N26" s="3">
        <f>SUMIF(Q1:Q25, TRUE, N1:N25)</f>
        <v>145757.03000000003</v>
      </c>
      <c r="O26" s="3">
        <f>SUMIF(Q1:Q25, TRUE, O1:O25)</f>
        <v>191008.07</v>
      </c>
    </row>
  </sheetData>
  <autoFilter ref="A1:O2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Jennifer Burr</cp:lastModifiedBy>
  <dcterms:created xsi:type="dcterms:W3CDTF">2026-04-07T17:45:04Z</dcterms:created>
  <dcterms:modified xsi:type="dcterms:W3CDTF">2026-04-07T17:46:01Z</dcterms:modified>
</cp:coreProperties>
</file>