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66925"/>
  <mc:AlternateContent xmlns:mc="http://schemas.openxmlformats.org/markup-compatibility/2006">
    <mc:Choice Requires="x15">
      <x15ac:absPath xmlns:x15ac="http://schemas.microsoft.com/office/spreadsheetml/2010/11/ac" url="Z:\Backup 12 8 22\rvoelkel\Documents\OPRA\"/>
    </mc:Choice>
  </mc:AlternateContent>
  <xr:revisionPtr revIDLastSave="0" documentId="8_{1E52C5A7-6CFE-45E7-AF8F-8A0EB555D95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Sheet1!$A$1:$O$46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33" i="1" l="1"/>
  <c r="N33" i="1"/>
</calcChain>
</file>

<file path=xl/sharedStrings.xml><?xml version="1.0" encoding="utf-8"?>
<sst xmlns="http://schemas.openxmlformats.org/spreadsheetml/2006/main" count="443" uniqueCount="191">
  <si>
    <t>Block</t>
  </si>
  <si>
    <t>Lot</t>
  </si>
  <si>
    <t>Qualifier</t>
  </si>
  <si>
    <t>Owner Name</t>
  </si>
  <si>
    <t>Owner Street1</t>
  </si>
  <si>
    <t>Owner Street2</t>
  </si>
  <si>
    <t>Owner City, St</t>
  </si>
  <si>
    <t>Owner Zip</t>
  </si>
  <si>
    <t>Property Location</t>
  </si>
  <si>
    <t>Property Class</t>
  </si>
  <si>
    <t>Municipal Lien Flag</t>
  </si>
  <si>
    <t>Outside Lien Flag</t>
  </si>
  <si>
    <t>Assignment Flag</t>
  </si>
  <si>
    <t>Prior Year/Prd</t>
  </si>
  <si>
    <t>Interest</t>
  </si>
  <si>
    <t xml:space="preserve">   23</t>
  </si>
  <si>
    <t xml:space="preserve">    6</t>
  </si>
  <si>
    <t/>
  </si>
  <si>
    <t>KOCHMANN, VICTOR &amp; ANNA</t>
  </si>
  <si>
    <t>531 O'DONOHUE AVE.</t>
  </si>
  <si>
    <t>SOUTH PLAINFIELD, N.J.</t>
  </si>
  <si>
    <t>07080</t>
  </si>
  <si>
    <t>531 O'DONOHUE AVE</t>
  </si>
  <si>
    <t xml:space="preserve"> 2</t>
  </si>
  <si>
    <t>N</t>
  </si>
  <si>
    <t>Y</t>
  </si>
  <si>
    <t xml:space="preserve">   58</t>
  </si>
  <si>
    <t xml:space="preserve">   15</t>
  </si>
  <si>
    <t>GERACITANO, BERNARDINE &amp; MARY</t>
  </si>
  <si>
    <t>2480 PLAINFIELD AVE</t>
  </si>
  <si>
    <t>SOUTH PLAINFIELD, NJ</t>
  </si>
  <si>
    <t>WOODLAND AVE</t>
  </si>
  <si>
    <t xml:space="preserve"> 1</t>
  </si>
  <si>
    <t xml:space="preserve">  118</t>
  </si>
  <si>
    <t xml:space="preserve">    1</t>
  </si>
  <si>
    <t>MADINAH, ALONZO &amp; QAYYIMAH</t>
  </si>
  <si>
    <t>202 CEDARBROOK AVE</t>
  </si>
  <si>
    <t xml:space="preserve">  136</t>
  </si>
  <si>
    <t xml:space="preserve">   19</t>
  </si>
  <si>
    <t>TURLEY, RAMON &amp; CRYSTAL</t>
  </si>
  <si>
    <t>1272 SOUTH 11TH STREET</t>
  </si>
  <si>
    <t>1272 SOUTH 11TH ST</t>
  </si>
  <si>
    <t xml:space="preserve">  147</t>
  </si>
  <si>
    <t xml:space="preserve">   14.01</t>
  </si>
  <si>
    <t>PARKER, JAMES &amp; SMITH, SHANTE</t>
  </si>
  <si>
    <t>1562 DUMONT AVENUE</t>
  </si>
  <si>
    <t>1562 DUMONT AVE</t>
  </si>
  <si>
    <t xml:space="preserve">  152</t>
  </si>
  <si>
    <t xml:space="preserve">   86</t>
  </si>
  <si>
    <t>APPICE, JOHN W</t>
  </si>
  <si>
    <t>20 HERITAGE DR</t>
  </si>
  <si>
    <t>ENGLISHTOWN, NJ</t>
  </si>
  <si>
    <t>07726</t>
  </si>
  <si>
    <t>933 WORTH DR</t>
  </si>
  <si>
    <t xml:space="preserve">  170</t>
  </si>
  <si>
    <t xml:space="preserve">   25</t>
  </si>
  <si>
    <t>MARULLI, MICHAEL S.&amp; MIRIAM M.</t>
  </si>
  <si>
    <t>211 FRANKLIN AVE</t>
  </si>
  <si>
    <t>SOUTH PLAINFIELD, N J</t>
  </si>
  <si>
    <t xml:space="preserve">  188</t>
  </si>
  <si>
    <t xml:space="preserve">   57</t>
  </si>
  <si>
    <t>2313-2325 PLAINFIELD AVENUE LLC</t>
  </si>
  <si>
    <t>2313-2325 PLAINFIELD AVE</t>
  </si>
  <si>
    <t xml:space="preserve"> 4A</t>
  </si>
  <si>
    <t xml:space="preserve">  229</t>
  </si>
  <si>
    <t xml:space="preserve">   40</t>
  </si>
  <si>
    <t>VAN WINKLE, BRETT ALAN</t>
  </si>
  <si>
    <t>154 OAK MANOR PKWY</t>
  </si>
  <si>
    <t xml:space="preserve">  254.04</t>
  </si>
  <si>
    <t>AGBUYA, RAFAELC &amp; CAROL A</t>
  </si>
  <si>
    <t>1 BABES DRIVE</t>
  </si>
  <si>
    <t xml:space="preserve">  264</t>
  </si>
  <si>
    <t xml:space="preserve">   16</t>
  </si>
  <si>
    <t>CALDERON, GONZALO</t>
  </si>
  <si>
    <t>149 LAKEVIEW AVE.</t>
  </si>
  <si>
    <t>SOUTH PLAINFIELD   NJ</t>
  </si>
  <si>
    <t>149 LAKEVIEW AVE</t>
  </si>
  <si>
    <t xml:space="preserve">  276</t>
  </si>
  <si>
    <t xml:space="preserve">    3</t>
  </si>
  <si>
    <t>DE MARTINO ET UX THOMAS</t>
  </si>
  <si>
    <t>RD 1 BOX 404A L.SW/WATER</t>
  </si>
  <si>
    <t>CRESCO,PA.</t>
  </si>
  <si>
    <t>18326</t>
  </si>
  <si>
    <t>RALPH AVE</t>
  </si>
  <si>
    <t xml:space="preserve">    8</t>
  </si>
  <si>
    <t>COHEN, GUSTAVE (TAMMAM)</t>
  </si>
  <si>
    <t>1168 PROSPECT STREET</t>
  </si>
  <si>
    <t>WESTFIELD, NJ</t>
  </si>
  <si>
    <t>07090-4242</t>
  </si>
  <si>
    <t>000 LOWDEN AVE</t>
  </si>
  <si>
    <t xml:space="preserve">  277</t>
  </si>
  <si>
    <t>MIGUEL, MARK</t>
  </si>
  <si>
    <t>8001 CASTOR AVENUE #187</t>
  </si>
  <si>
    <t>PHILADELPHIA, PA.</t>
  </si>
  <si>
    <t>19152</t>
  </si>
  <si>
    <t>000 SAMPTON AVE</t>
  </si>
  <si>
    <t xml:space="preserve">  315</t>
  </si>
  <si>
    <t xml:space="preserve">   31</t>
  </si>
  <si>
    <t>SIMKO, JUDY</t>
  </si>
  <si>
    <t>842 MAIN ST</t>
  </si>
  <si>
    <t>FORDS, NJ</t>
  </si>
  <si>
    <t>08863</t>
  </si>
  <si>
    <t>BURNS ST</t>
  </si>
  <si>
    <t xml:space="preserve">   33</t>
  </si>
  <si>
    <t xml:space="preserve">  319</t>
  </si>
  <si>
    <t xml:space="preserve">   12</t>
  </si>
  <si>
    <t>JOBSON, CHARLES L.</t>
  </si>
  <si>
    <t>12 ROLLING ROAD</t>
  </si>
  <si>
    <t>EAST BRUNSWICK, NJ</t>
  </si>
  <si>
    <t>08816</t>
  </si>
  <si>
    <t>BERGEN ST</t>
  </si>
  <si>
    <t xml:space="preserve">  349</t>
  </si>
  <si>
    <t>CITARDI, MARTIN</t>
  </si>
  <si>
    <t>12 HILLSIDE CRESCENT</t>
  </si>
  <si>
    <t>NEW ROCHELLE   NY</t>
  </si>
  <si>
    <t>10801</t>
  </si>
  <si>
    <t>HAMILTON BLVD</t>
  </si>
  <si>
    <t xml:space="preserve">  353</t>
  </si>
  <si>
    <t xml:space="preserve">    3.06</t>
  </si>
  <si>
    <t>FASANO, LOUIS</t>
  </si>
  <si>
    <t>125 IRON WOLF RD.</t>
  </si>
  <si>
    <t>STEWARTSVILLE, NJ</t>
  </si>
  <si>
    <t>08886</t>
  </si>
  <si>
    <t>JACKSON &amp; GANS</t>
  </si>
  <si>
    <t xml:space="preserve">  361</t>
  </si>
  <si>
    <t xml:space="preserve">    4</t>
  </si>
  <si>
    <t>STAMPLEY, LUTHER T, JR</t>
  </si>
  <si>
    <t>1144 BALL PL</t>
  </si>
  <si>
    <t xml:space="preserve">  366</t>
  </si>
  <si>
    <t xml:space="preserve">    2.04</t>
  </si>
  <si>
    <t>PATEL, KALPESH M. &amp; ROSHNI K.</t>
  </si>
  <si>
    <t>579 ARLINGTON AVE.</t>
  </si>
  <si>
    <t xml:space="preserve">  377</t>
  </si>
  <si>
    <t xml:space="preserve">   14</t>
  </si>
  <si>
    <t>ZLOTNICK, SUSAN</t>
  </si>
  <si>
    <t>230 LAKEVIEW AVE</t>
  </si>
  <si>
    <t>CLIFTON,N.J.</t>
  </si>
  <si>
    <t>07011</t>
  </si>
  <si>
    <t>SPICER AVE</t>
  </si>
  <si>
    <t xml:space="preserve">  380</t>
  </si>
  <si>
    <t xml:space="preserve">    1.08</t>
  </si>
  <si>
    <t>SOUTH PLAINFIELD DEV. C/O COHEN</t>
  </si>
  <si>
    <t>2480 PLAINFIELD AVENUE</t>
  </si>
  <si>
    <t>ARLINGTON AVE</t>
  </si>
  <si>
    <t xml:space="preserve">  390</t>
  </si>
  <si>
    <t>DONALD SMALLEY CONSTRUCTION CO. INC</t>
  </si>
  <si>
    <t>SOUTH PLAINFIELD,NJ</t>
  </si>
  <si>
    <t>121 RYAN STREET</t>
  </si>
  <si>
    <t xml:space="preserve">  426</t>
  </si>
  <si>
    <t>THONY, ADLER</t>
  </si>
  <si>
    <t>120 NEW YORK AVE</t>
  </si>
  <si>
    <t xml:space="preserve">  427</t>
  </si>
  <si>
    <t xml:space="preserve">   20</t>
  </si>
  <si>
    <t>WM.B.MC LAIN REALTY CO.</t>
  </si>
  <si>
    <t>BARONE AVE</t>
  </si>
  <si>
    <t xml:space="preserve">  494</t>
  </si>
  <si>
    <t xml:space="preserve">    2</t>
  </si>
  <si>
    <t>SEWNARINE, DEVINDRA &amp; CHITRAM</t>
  </si>
  <si>
    <t>74 WAINWRIGHT ST</t>
  </si>
  <si>
    <t>NEWARK, NJ</t>
  </si>
  <si>
    <t>07103</t>
  </si>
  <si>
    <t>000 COOLIDGE STREET</t>
  </si>
  <si>
    <t xml:space="preserve">  500</t>
  </si>
  <si>
    <t>UNIVERSAL INVESTMENT CO</t>
  </si>
  <si>
    <t>000 SPRING STREET</t>
  </si>
  <si>
    <t xml:space="preserve">  517</t>
  </si>
  <si>
    <t xml:space="preserve">   -C0538- -</t>
  </si>
  <si>
    <t>DATTA, ARINDAM &amp; BASU, SAYANTANI</t>
  </si>
  <si>
    <t>538 E CELEBRATION WAY</t>
  </si>
  <si>
    <t xml:space="preserve">   -C1115- -</t>
  </si>
  <si>
    <t>PAJJURI,OMSRIDHAR &amp; AMIREDDY,SRUTHI</t>
  </si>
  <si>
    <t>15 CAMPBELL STREET</t>
  </si>
  <si>
    <t>SOUTH PLAINFIELD NJ</t>
  </si>
  <si>
    <t>15 CAMPBELL ST</t>
  </si>
  <si>
    <t xml:space="preserve">   -C1721- -</t>
  </si>
  <si>
    <t>RAJAGOPALAN, KRISHNAN</t>
  </si>
  <si>
    <t>21 BLAIR ST</t>
  </si>
  <si>
    <t>21 BLAIR STREET</t>
  </si>
  <si>
    <t>Totals</t>
  </si>
  <si>
    <t xml:space="preserve"> </t>
  </si>
  <si>
    <t>Report Type: Status Report - Includes all transactions as of High Date</t>
  </si>
  <si>
    <t xml:space="preserve">Block/Lot/Qual Range: First to Last                                                                                                 </t>
  </si>
  <si>
    <t xml:space="preserve">  Property Class Range: First to Last            Net Tax Range: First to Last                                                       </t>
  </si>
  <si>
    <t xml:space="preserve">  Assessed Value Range: First to Last            Assessed Value/Special Tax Code/Deduction Year: 2025</t>
  </si>
  <si>
    <t xml:space="preserve">Special Tax Code Range: First to Last                                                                                               </t>
  </si>
  <si>
    <t xml:space="preserve">       User Code Range: First to Last  </t>
  </si>
  <si>
    <t xml:space="preserve">    Mun Lien Only: Y      Out Lien Only: Y                                                                                          </t>
  </si>
  <si>
    <t>Report includes accounts with ANY 'Include Only' Selections.</t>
  </si>
  <si>
    <t xml:space="preserve">  Bill Year Range: 2025 to 2025             Bill Period Range:  1 to  4           Date Range: First    to 10/10/25 </t>
  </si>
  <si>
    <t xml:space="preserve">    Interest Date: 10/10/25 All Interest</t>
  </si>
  <si>
    <t xml:space="preserve">     Include Only: Total Balance: Principal + Interest Greater Than 10.00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</si>
</sst>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45"/>
  <sheetViews>
    <sheetView tabSelected="1" workbookViewId="0">
      <pane ySplit="1" topLeftCell="A2" activePane="bottomLeft" state="frozen"/>
      <selection pane="bottomLeft"/>
    </sheetView>
  </sheetViews>
  <sheetFormatPr defaultRowHeight="15" x14ac:dyDescent="0.25"/>
  <cols>
    <col min="1" max="1" width="10.140625" customWidth="1"/>
    <col min="2" max="2" width="9.42578125" customWidth="1"/>
    <col min="3" max="3" width="12.5703125" customWidth="1"/>
    <col min="4" max="4" width="41.7109375" customWidth="1"/>
    <col min="5" max="5" width="28.85546875" customWidth="1"/>
    <col min="6" max="6" width="16.42578125" customWidth="1"/>
    <col min="7" max="7" width="24.28515625" customWidth="1"/>
    <col min="8" max="8" width="13.7109375" customWidth="1"/>
    <col min="9" max="9" width="27.42578125" customWidth="1"/>
    <col min="10" max="10" width="16" customWidth="1"/>
    <col min="11" max="11" width="20.5703125" customWidth="1"/>
    <col min="12" max="12" width="18.5703125" customWidth="1"/>
    <col min="13" max="13" width="17.85546875" customWidth="1"/>
    <col min="14" max="14" width="16.140625" customWidth="1"/>
    <col min="15" max="15" width="10.140625" customWidth="1"/>
    <col min="16" max="17" width="8" hidden="1"/>
  </cols>
  <sheetData>
    <row r="1" spans="1:17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</row>
    <row r="2" spans="1:17" x14ac:dyDescent="0.25">
      <c r="A2" s="5" t="s">
        <v>15</v>
      </c>
      <c r="B2" s="5" t="s">
        <v>16</v>
      </c>
      <c r="C2" s="5" t="s">
        <v>17</v>
      </c>
      <c r="D2" s="5" t="s">
        <v>18</v>
      </c>
      <c r="E2" s="5" t="s">
        <v>19</v>
      </c>
      <c r="F2" s="5" t="s">
        <v>17</v>
      </c>
      <c r="G2" s="5" t="s">
        <v>20</v>
      </c>
      <c r="H2" s="5" t="s">
        <v>21</v>
      </c>
      <c r="I2" s="5" t="s">
        <v>22</v>
      </c>
      <c r="J2" s="5" t="s">
        <v>23</v>
      </c>
      <c r="K2" s="5" t="s">
        <v>24</v>
      </c>
      <c r="L2" s="5" t="s">
        <v>25</v>
      </c>
      <c r="M2" s="5" t="s">
        <v>24</v>
      </c>
      <c r="N2" s="1">
        <v>0</v>
      </c>
      <c r="O2" s="1">
        <v>0</v>
      </c>
      <c r="P2" t="b">
        <v>1</v>
      </c>
      <c r="Q2" t="b">
        <v>1</v>
      </c>
    </row>
    <row r="3" spans="1:17" x14ac:dyDescent="0.25">
      <c r="A3" s="5" t="s">
        <v>26</v>
      </c>
      <c r="B3" s="5" t="s">
        <v>27</v>
      </c>
      <c r="C3" s="5" t="s">
        <v>17</v>
      </c>
      <c r="D3" s="5" t="s">
        <v>28</v>
      </c>
      <c r="E3" s="5" t="s">
        <v>29</v>
      </c>
      <c r="F3" s="5" t="s">
        <v>17</v>
      </c>
      <c r="G3" s="5" t="s">
        <v>30</v>
      </c>
      <c r="H3" s="5" t="s">
        <v>21</v>
      </c>
      <c r="I3" s="5" t="s">
        <v>31</v>
      </c>
      <c r="J3" s="5" t="s">
        <v>32</v>
      </c>
      <c r="K3" s="5" t="s">
        <v>25</v>
      </c>
      <c r="L3" s="5" t="s">
        <v>24</v>
      </c>
      <c r="M3" s="5" t="s">
        <v>24</v>
      </c>
      <c r="N3" s="1">
        <v>0</v>
      </c>
      <c r="O3" s="1">
        <v>9.74</v>
      </c>
      <c r="P3" t="b">
        <v>1</v>
      </c>
      <c r="Q3" t="b">
        <v>1</v>
      </c>
    </row>
    <row r="4" spans="1:17" x14ac:dyDescent="0.25">
      <c r="A4" s="5" t="s">
        <v>33</v>
      </c>
      <c r="B4" s="5" t="s">
        <v>34</v>
      </c>
      <c r="C4" s="5" t="s">
        <v>17</v>
      </c>
      <c r="D4" s="5" t="s">
        <v>35</v>
      </c>
      <c r="E4" s="5" t="s">
        <v>36</v>
      </c>
      <c r="F4" s="5" t="s">
        <v>17</v>
      </c>
      <c r="G4" s="5" t="s">
        <v>20</v>
      </c>
      <c r="H4" s="5" t="s">
        <v>21</v>
      </c>
      <c r="I4" s="5" t="s">
        <v>36</v>
      </c>
      <c r="J4" s="5" t="s">
        <v>23</v>
      </c>
      <c r="K4" s="5" t="s">
        <v>24</v>
      </c>
      <c r="L4" s="5" t="s">
        <v>25</v>
      </c>
      <c r="M4" s="5" t="s">
        <v>24</v>
      </c>
      <c r="N4" s="1">
        <v>0</v>
      </c>
      <c r="O4" s="1">
        <v>0</v>
      </c>
      <c r="P4" t="b">
        <v>1</v>
      </c>
      <c r="Q4" t="b">
        <v>1</v>
      </c>
    </row>
    <row r="5" spans="1:17" x14ac:dyDescent="0.25">
      <c r="A5" s="5" t="s">
        <v>37</v>
      </c>
      <c r="B5" s="5" t="s">
        <v>38</v>
      </c>
      <c r="C5" s="5" t="s">
        <v>17</v>
      </c>
      <c r="D5" s="5" t="s">
        <v>39</v>
      </c>
      <c r="E5" s="5" t="s">
        <v>40</v>
      </c>
      <c r="F5" s="5" t="s">
        <v>17</v>
      </c>
      <c r="G5" s="5" t="s">
        <v>30</v>
      </c>
      <c r="H5" s="5" t="s">
        <v>21</v>
      </c>
      <c r="I5" s="5" t="s">
        <v>41</v>
      </c>
      <c r="J5" s="5" t="s">
        <v>23</v>
      </c>
      <c r="K5" s="5" t="s">
        <v>24</v>
      </c>
      <c r="L5" s="5" t="s">
        <v>25</v>
      </c>
      <c r="M5" s="5" t="s">
        <v>24</v>
      </c>
      <c r="N5" s="1">
        <v>0</v>
      </c>
      <c r="O5" s="1">
        <v>0</v>
      </c>
      <c r="P5" t="b">
        <v>1</v>
      </c>
      <c r="Q5" t="b">
        <v>1</v>
      </c>
    </row>
    <row r="6" spans="1:17" x14ac:dyDescent="0.25">
      <c r="A6" s="5" t="s">
        <v>42</v>
      </c>
      <c r="B6" s="5" t="s">
        <v>43</v>
      </c>
      <c r="C6" s="5" t="s">
        <v>17</v>
      </c>
      <c r="D6" s="5" t="s">
        <v>44</v>
      </c>
      <c r="E6" s="5" t="s">
        <v>45</v>
      </c>
      <c r="F6" s="5" t="s">
        <v>17</v>
      </c>
      <c r="G6" s="5" t="s">
        <v>30</v>
      </c>
      <c r="H6" s="5" t="s">
        <v>21</v>
      </c>
      <c r="I6" s="5" t="s">
        <v>46</v>
      </c>
      <c r="J6" s="5" t="s">
        <v>23</v>
      </c>
      <c r="K6" s="5" t="s">
        <v>24</v>
      </c>
      <c r="L6" s="5" t="s">
        <v>25</v>
      </c>
      <c r="M6" s="5" t="s">
        <v>24</v>
      </c>
      <c r="N6" s="1">
        <v>0</v>
      </c>
      <c r="O6" s="1">
        <v>0</v>
      </c>
      <c r="P6" t="b">
        <v>1</v>
      </c>
      <c r="Q6" t="b">
        <v>1</v>
      </c>
    </row>
    <row r="7" spans="1:17" x14ac:dyDescent="0.25">
      <c r="A7" s="5" t="s">
        <v>47</v>
      </c>
      <c r="B7" s="5" t="s">
        <v>48</v>
      </c>
      <c r="C7" s="5" t="s">
        <v>17</v>
      </c>
      <c r="D7" s="5" t="s">
        <v>49</v>
      </c>
      <c r="E7" s="5" t="s">
        <v>50</v>
      </c>
      <c r="F7" s="5" t="s">
        <v>17</v>
      </c>
      <c r="G7" s="5" t="s">
        <v>51</v>
      </c>
      <c r="H7" s="5" t="s">
        <v>52</v>
      </c>
      <c r="I7" s="5" t="s">
        <v>53</v>
      </c>
      <c r="J7" s="5" t="s">
        <v>23</v>
      </c>
      <c r="K7" s="5" t="s">
        <v>24</v>
      </c>
      <c r="L7" s="5" t="s">
        <v>25</v>
      </c>
      <c r="M7" s="5" t="s">
        <v>24</v>
      </c>
      <c r="N7" s="1">
        <v>0</v>
      </c>
      <c r="O7" s="1">
        <v>0</v>
      </c>
      <c r="P7" t="b">
        <v>1</v>
      </c>
      <c r="Q7" t="b">
        <v>1</v>
      </c>
    </row>
    <row r="8" spans="1:17" x14ac:dyDescent="0.25">
      <c r="A8" s="5" t="s">
        <v>54</v>
      </c>
      <c r="B8" s="5" t="s">
        <v>55</v>
      </c>
      <c r="C8" s="5" t="s">
        <v>17</v>
      </c>
      <c r="D8" s="5" t="s">
        <v>56</v>
      </c>
      <c r="E8" s="5" t="s">
        <v>57</v>
      </c>
      <c r="F8" s="5" t="s">
        <v>17</v>
      </c>
      <c r="G8" s="5" t="s">
        <v>58</v>
      </c>
      <c r="H8" s="5" t="s">
        <v>21</v>
      </c>
      <c r="I8" s="5" t="s">
        <v>57</v>
      </c>
      <c r="J8" s="5" t="s">
        <v>23</v>
      </c>
      <c r="K8" s="5" t="s">
        <v>24</v>
      </c>
      <c r="L8" s="5" t="s">
        <v>25</v>
      </c>
      <c r="M8" s="5" t="s">
        <v>24</v>
      </c>
      <c r="N8" s="1">
        <v>0</v>
      </c>
      <c r="O8" s="1">
        <v>0</v>
      </c>
      <c r="P8" t="b">
        <v>1</v>
      </c>
      <c r="Q8" t="b">
        <v>1</v>
      </c>
    </row>
    <row r="9" spans="1:17" x14ac:dyDescent="0.25">
      <c r="A9" s="5" t="s">
        <v>59</v>
      </c>
      <c r="B9" s="5" t="s">
        <v>60</v>
      </c>
      <c r="C9" s="5" t="s">
        <v>17</v>
      </c>
      <c r="D9" s="5" t="s">
        <v>61</v>
      </c>
      <c r="E9" s="5" t="s">
        <v>62</v>
      </c>
      <c r="F9" s="5" t="s">
        <v>17</v>
      </c>
      <c r="G9" s="5" t="s">
        <v>30</v>
      </c>
      <c r="H9" s="5" t="s">
        <v>21</v>
      </c>
      <c r="I9" s="5" t="s">
        <v>62</v>
      </c>
      <c r="J9" s="5" t="s">
        <v>63</v>
      </c>
      <c r="K9" s="5" t="s">
        <v>24</v>
      </c>
      <c r="L9" s="5" t="s">
        <v>25</v>
      </c>
      <c r="M9" s="5" t="s">
        <v>24</v>
      </c>
      <c r="N9" s="1">
        <v>0</v>
      </c>
      <c r="O9" s="1">
        <v>0</v>
      </c>
      <c r="P9" t="b">
        <v>1</v>
      </c>
      <c r="Q9" t="b">
        <v>1</v>
      </c>
    </row>
    <row r="10" spans="1:17" x14ac:dyDescent="0.25">
      <c r="A10" s="5" t="s">
        <v>64</v>
      </c>
      <c r="B10" s="5" t="s">
        <v>65</v>
      </c>
      <c r="C10" s="5" t="s">
        <v>17</v>
      </c>
      <c r="D10" s="5" t="s">
        <v>66</v>
      </c>
      <c r="E10" s="5" t="s">
        <v>67</v>
      </c>
      <c r="F10" s="5" t="s">
        <v>17</v>
      </c>
      <c r="G10" s="5" t="s">
        <v>30</v>
      </c>
      <c r="H10" s="5" t="s">
        <v>21</v>
      </c>
      <c r="I10" s="5" t="s">
        <v>67</v>
      </c>
      <c r="J10" s="5" t="s">
        <v>23</v>
      </c>
      <c r="K10" s="5" t="s">
        <v>24</v>
      </c>
      <c r="L10" s="5" t="s">
        <v>25</v>
      </c>
      <c r="M10" s="5" t="s">
        <v>24</v>
      </c>
      <c r="N10" s="1">
        <v>0</v>
      </c>
      <c r="O10" s="1">
        <v>0</v>
      </c>
      <c r="P10" t="b">
        <v>1</v>
      </c>
      <c r="Q10" t="b">
        <v>1</v>
      </c>
    </row>
    <row r="11" spans="1:17" x14ac:dyDescent="0.25">
      <c r="A11" s="5" t="s">
        <v>68</v>
      </c>
      <c r="B11" s="5" t="s">
        <v>34</v>
      </c>
      <c r="C11" s="5" t="s">
        <v>17</v>
      </c>
      <c r="D11" s="5" t="s">
        <v>69</v>
      </c>
      <c r="E11" s="5" t="s">
        <v>70</v>
      </c>
      <c r="F11" s="5" t="s">
        <v>17</v>
      </c>
      <c r="G11" s="5" t="s">
        <v>30</v>
      </c>
      <c r="H11" s="5" t="s">
        <v>21</v>
      </c>
      <c r="I11" s="5" t="s">
        <v>70</v>
      </c>
      <c r="J11" s="5" t="s">
        <v>23</v>
      </c>
      <c r="K11" s="5" t="s">
        <v>24</v>
      </c>
      <c r="L11" s="5" t="s">
        <v>25</v>
      </c>
      <c r="M11" s="5" t="s">
        <v>24</v>
      </c>
      <c r="N11" s="1">
        <v>0</v>
      </c>
      <c r="O11" s="1">
        <v>0</v>
      </c>
      <c r="P11" t="b">
        <v>1</v>
      </c>
      <c r="Q11" t="b">
        <v>1</v>
      </c>
    </row>
    <row r="12" spans="1:17" x14ac:dyDescent="0.25">
      <c r="A12" s="5" t="s">
        <v>71</v>
      </c>
      <c r="B12" s="5" t="s">
        <v>72</v>
      </c>
      <c r="C12" s="5" t="s">
        <v>17</v>
      </c>
      <c r="D12" s="5" t="s">
        <v>73</v>
      </c>
      <c r="E12" s="5" t="s">
        <v>74</v>
      </c>
      <c r="F12" s="5" t="s">
        <v>17</v>
      </c>
      <c r="G12" s="5" t="s">
        <v>75</v>
      </c>
      <c r="H12" s="5" t="s">
        <v>21</v>
      </c>
      <c r="I12" s="5" t="s">
        <v>76</v>
      </c>
      <c r="J12" s="5" t="s">
        <v>23</v>
      </c>
      <c r="K12" s="5" t="s">
        <v>24</v>
      </c>
      <c r="L12" s="5" t="s">
        <v>25</v>
      </c>
      <c r="M12" s="5" t="s">
        <v>24</v>
      </c>
      <c r="N12" s="1">
        <v>0</v>
      </c>
      <c r="O12" s="1">
        <v>0</v>
      </c>
      <c r="P12" t="b">
        <v>1</v>
      </c>
      <c r="Q12" t="b">
        <v>1</v>
      </c>
    </row>
    <row r="13" spans="1:17" x14ac:dyDescent="0.25">
      <c r="A13" s="5" t="s">
        <v>77</v>
      </c>
      <c r="B13" s="5" t="s">
        <v>78</v>
      </c>
      <c r="C13" s="5" t="s">
        <v>17</v>
      </c>
      <c r="D13" s="5" t="s">
        <v>79</v>
      </c>
      <c r="E13" s="5" t="s">
        <v>80</v>
      </c>
      <c r="F13" s="5" t="s">
        <v>17</v>
      </c>
      <c r="G13" s="5" t="s">
        <v>81</v>
      </c>
      <c r="H13" s="5" t="s">
        <v>82</v>
      </c>
      <c r="I13" s="5" t="s">
        <v>83</v>
      </c>
      <c r="J13" s="5" t="s">
        <v>32</v>
      </c>
      <c r="K13" s="5" t="s">
        <v>25</v>
      </c>
      <c r="L13" s="5" t="s">
        <v>25</v>
      </c>
      <c r="M13" s="5" t="s">
        <v>24</v>
      </c>
      <c r="N13" s="1">
        <v>0</v>
      </c>
      <c r="O13" s="1">
        <v>20.3</v>
      </c>
      <c r="P13" t="b">
        <v>1</v>
      </c>
      <c r="Q13" t="b">
        <v>1</v>
      </c>
    </row>
    <row r="14" spans="1:17" x14ac:dyDescent="0.25">
      <c r="A14" s="5" t="s">
        <v>77</v>
      </c>
      <c r="B14" s="5" t="s">
        <v>84</v>
      </c>
      <c r="C14" s="5" t="s">
        <v>17</v>
      </c>
      <c r="D14" s="5" t="s">
        <v>85</v>
      </c>
      <c r="E14" s="5" t="s">
        <v>86</v>
      </c>
      <c r="F14" s="5" t="s">
        <v>17</v>
      </c>
      <c r="G14" s="5" t="s">
        <v>87</v>
      </c>
      <c r="H14" s="5" t="s">
        <v>88</v>
      </c>
      <c r="I14" s="5" t="s">
        <v>89</v>
      </c>
      <c r="J14" s="5" t="s">
        <v>32</v>
      </c>
      <c r="K14" s="5" t="s">
        <v>25</v>
      </c>
      <c r="L14" s="5" t="s">
        <v>25</v>
      </c>
      <c r="M14" s="5" t="s">
        <v>24</v>
      </c>
      <c r="N14" s="1">
        <v>0</v>
      </c>
      <c r="O14" s="1">
        <v>14.61</v>
      </c>
      <c r="P14" t="b">
        <v>1</v>
      </c>
      <c r="Q14" t="b">
        <v>1</v>
      </c>
    </row>
    <row r="15" spans="1:17" x14ac:dyDescent="0.25">
      <c r="A15" s="5" t="s">
        <v>90</v>
      </c>
      <c r="B15" s="5" t="s">
        <v>34</v>
      </c>
      <c r="C15" s="5" t="s">
        <v>17</v>
      </c>
      <c r="D15" s="5" t="s">
        <v>91</v>
      </c>
      <c r="E15" s="5" t="s">
        <v>92</v>
      </c>
      <c r="F15" s="5" t="s">
        <v>17</v>
      </c>
      <c r="G15" s="5" t="s">
        <v>93</v>
      </c>
      <c r="H15" s="5" t="s">
        <v>94</v>
      </c>
      <c r="I15" s="5" t="s">
        <v>95</v>
      </c>
      <c r="J15" s="5" t="s">
        <v>32</v>
      </c>
      <c r="K15" s="5" t="s">
        <v>24</v>
      </c>
      <c r="L15" s="5" t="s">
        <v>25</v>
      </c>
      <c r="M15" s="5" t="s">
        <v>24</v>
      </c>
      <c r="N15" s="1">
        <v>0</v>
      </c>
      <c r="O15" s="1">
        <v>0</v>
      </c>
      <c r="P15" t="b">
        <v>1</v>
      </c>
      <c r="Q15" t="b">
        <v>1</v>
      </c>
    </row>
    <row r="16" spans="1:17" x14ac:dyDescent="0.25">
      <c r="A16" s="5" t="s">
        <v>96</v>
      </c>
      <c r="B16" s="5" t="s">
        <v>97</v>
      </c>
      <c r="C16" s="5" t="s">
        <v>17</v>
      </c>
      <c r="D16" s="5" t="s">
        <v>98</v>
      </c>
      <c r="E16" s="5" t="s">
        <v>99</v>
      </c>
      <c r="F16" s="5" t="s">
        <v>17</v>
      </c>
      <c r="G16" s="5" t="s">
        <v>100</v>
      </c>
      <c r="H16" s="5" t="s">
        <v>101</v>
      </c>
      <c r="I16" s="5" t="s">
        <v>102</v>
      </c>
      <c r="J16" s="5" t="s">
        <v>32</v>
      </c>
      <c r="K16" s="5" t="s">
        <v>25</v>
      </c>
      <c r="L16" s="5" t="s">
        <v>25</v>
      </c>
      <c r="M16" s="5" t="s">
        <v>24</v>
      </c>
      <c r="N16" s="1">
        <v>0</v>
      </c>
      <c r="O16" s="1">
        <v>0</v>
      </c>
      <c r="P16" t="b">
        <v>1</v>
      </c>
      <c r="Q16" t="b">
        <v>1</v>
      </c>
    </row>
    <row r="17" spans="1:17" x14ac:dyDescent="0.25">
      <c r="A17" s="5" t="s">
        <v>96</v>
      </c>
      <c r="B17" s="5" t="s">
        <v>103</v>
      </c>
      <c r="C17" s="5" t="s">
        <v>17</v>
      </c>
      <c r="D17" s="5" t="s">
        <v>98</v>
      </c>
      <c r="E17" s="5" t="s">
        <v>99</v>
      </c>
      <c r="F17" s="5" t="s">
        <v>17</v>
      </c>
      <c r="G17" s="5" t="s">
        <v>100</v>
      </c>
      <c r="H17" s="5" t="s">
        <v>101</v>
      </c>
      <c r="I17" s="5" t="s">
        <v>102</v>
      </c>
      <c r="J17" s="5" t="s">
        <v>32</v>
      </c>
      <c r="K17" s="5" t="s">
        <v>25</v>
      </c>
      <c r="L17" s="5" t="s">
        <v>25</v>
      </c>
      <c r="M17" s="5" t="s">
        <v>24</v>
      </c>
      <c r="N17" s="1">
        <v>0</v>
      </c>
      <c r="O17" s="1">
        <v>0</v>
      </c>
      <c r="P17" t="b">
        <v>1</v>
      </c>
      <c r="Q17" t="b">
        <v>1</v>
      </c>
    </row>
    <row r="18" spans="1:17" x14ac:dyDescent="0.25">
      <c r="A18" s="5" t="s">
        <v>104</v>
      </c>
      <c r="B18" s="5" t="s">
        <v>105</v>
      </c>
      <c r="C18" s="5" t="s">
        <v>17</v>
      </c>
      <c r="D18" s="5" t="s">
        <v>106</v>
      </c>
      <c r="E18" s="5" t="s">
        <v>107</v>
      </c>
      <c r="F18" s="5" t="s">
        <v>17</v>
      </c>
      <c r="G18" s="5" t="s">
        <v>108</v>
      </c>
      <c r="H18" s="5" t="s">
        <v>109</v>
      </c>
      <c r="I18" s="5" t="s">
        <v>110</v>
      </c>
      <c r="J18" s="5" t="s">
        <v>32</v>
      </c>
      <c r="K18" s="5" t="s">
        <v>25</v>
      </c>
      <c r="L18" s="5" t="s">
        <v>24</v>
      </c>
      <c r="M18" s="5" t="s">
        <v>24</v>
      </c>
      <c r="N18" s="1">
        <v>44.54</v>
      </c>
      <c r="O18" s="1">
        <v>12.92</v>
      </c>
      <c r="P18" t="b">
        <v>1</v>
      </c>
      <c r="Q18" t="b">
        <v>1</v>
      </c>
    </row>
    <row r="19" spans="1:17" x14ac:dyDescent="0.25">
      <c r="A19" s="5" t="s">
        <v>111</v>
      </c>
      <c r="B19" s="5" t="s">
        <v>34</v>
      </c>
      <c r="C19" s="5" t="s">
        <v>17</v>
      </c>
      <c r="D19" s="5" t="s">
        <v>112</v>
      </c>
      <c r="E19" s="5" t="s">
        <v>113</v>
      </c>
      <c r="F19" s="5" t="s">
        <v>17</v>
      </c>
      <c r="G19" s="5" t="s">
        <v>114</v>
      </c>
      <c r="H19" s="5" t="s">
        <v>115</v>
      </c>
      <c r="I19" s="5" t="s">
        <v>116</v>
      </c>
      <c r="J19" s="5" t="s">
        <v>32</v>
      </c>
      <c r="K19" s="5" t="s">
        <v>24</v>
      </c>
      <c r="L19" s="5" t="s">
        <v>25</v>
      </c>
      <c r="M19" s="5" t="s">
        <v>24</v>
      </c>
      <c r="N19" s="1">
        <v>0</v>
      </c>
      <c r="O19" s="1">
        <v>0</v>
      </c>
      <c r="P19" t="b">
        <v>1</v>
      </c>
      <c r="Q19" t="b">
        <v>1</v>
      </c>
    </row>
    <row r="20" spans="1:17" x14ac:dyDescent="0.25">
      <c r="A20" s="5" t="s">
        <v>117</v>
      </c>
      <c r="B20" s="5" t="s">
        <v>118</v>
      </c>
      <c r="C20" s="5" t="s">
        <v>17</v>
      </c>
      <c r="D20" s="5" t="s">
        <v>119</v>
      </c>
      <c r="E20" s="5" t="s">
        <v>120</v>
      </c>
      <c r="F20" s="5" t="s">
        <v>17</v>
      </c>
      <c r="G20" s="5" t="s">
        <v>121</v>
      </c>
      <c r="H20" s="5" t="s">
        <v>122</v>
      </c>
      <c r="I20" s="5" t="s">
        <v>123</v>
      </c>
      <c r="J20" s="5" t="s">
        <v>32</v>
      </c>
      <c r="K20" s="5" t="s">
        <v>24</v>
      </c>
      <c r="L20" s="5" t="s">
        <v>25</v>
      </c>
      <c r="M20" s="5" t="s">
        <v>24</v>
      </c>
      <c r="N20" s="1">
        <v>0</v>
      </c>
      <c r="O20" s="1">
        <v>0</v>
      </c>
      <c r="P20" t="b">
        <v>1</v>
      </c>
      <c r="Q20" t="b">
        <v>1</v>
      </c>
    </row>
    <row r="21" spans="1:17" x14ac:dyDescent="0.25">
      <c r="A21" s="5" t="s">
        <v>124</v>
      </c>
      <c r="B21" s="5" t="s">
        <v>125</v>
      </c>
      <c r="C21" s="5" t="s">
        <v>17</v>
      </c>
      <c r="D21" s="5" t="s">
        <v>126</v>
      </c>
      <c r="E21" s="5" t="s">
        <v>127</v>
      </c>
      <c r="F21" s="5" t="s">
        <v>17</v>
      </c>
      <c r="G21" s="5" t="s">
        <v>30</v>
      </c>
      <c r="H21" s="5" t="s">
        <v>21</v>
      </c>
      <c r="I21" s="5" t="s">
        <v>127</v>
      </c>
      <c r="J21" s="5" t="s">
        <v>23</v>
      </c>
      <c r="K21" s="5" t="s">
        <v>24</v>
      </c>
      <c r="L21" s="5" t="s">
        <v>25</v>
      </c>
      <c r="M21" s="5" t="s">
        <v>24</v>
      </c>
      <c r="N21" s="1">
        <v>0</v>
      </c>
      <c r="O21" s="1">
        <v>0</v>
      </c>
      <c r="P21" t="b">
        <v>1</v>
      </c>
      <c r="Q21" t="b">
        <v>1</v>
      </c>
    </row>
    <row r="22" spans="1:17" x14ac:dyDescent="0.25">
      <c r="A22" s="5" t="s">
        <v>128</v>
      </c>
      <c r="B22" s="5" t="s">
        <v>129</v>
      </c>
      <c r="C22" s="5" t="s">
        <v>17</v>
      </c>
      <c r="D22" s="5" t="s">
        <v>130</v>
      </c>
      <c r="E22" s="5" t="s">
        <v>131</v>
      </c>
      <c r="F22" s="5" t="s">
        <v>17</v>
      </c>
      <c r="G22" s="5" t="s">
        <v>75</v>
      </c>
      <c r="H22" s="5" t="s">
        <v>21</v>
      </c>
      <c r="I22" s="5" t="s">
        <v>131</v>
      </c>
      <c r="J22" s="5" t="s">
        <v>23</v>
      </c>
      <c r="K22" s="5" t="s">
        <v>24</v>
      </c>
      <c r="L22" s="5" t="s">
        <v>25</v>
      </c>
      <c r="M22" s="5" t="s">
        <v>24</v>
      </c>
      <c r="N22" s="1">
        <v>0</v>
      </c>
      <c r="O22" s="1">
        <v>0</v>
      </c>
      <c r="P22" t="b">
        <v>1</v>
      </c>
      <c r="Q22" t="b">
        <v>1</v>
      </c>
    </row>
    <row r="23" spans="1:17" x14ac:dyDescent="0.25">
      <c r="A23" s="5" t="s">
        <v>132</v>
      </c>
      <c r="B23" s="5" t="s">
        <v>133</v>
      </c>
      <c r="C23" s="5" t="s">
        <v>17</v>
      </c>
      <c r="D23" s="5" t="s">
        <v>134</v>
      </c>
      <c r="E23" s="5" t="s">
        <v>135</v>
      </c>
      <c r="F23" s="5" t="s">
        <v>17</v>
      </c>
      <c r="G23" s="5" t="s">
        <v>136</v>
      </c>
      <c r="H23" s="5" t="s">
        <v>137</v>
      </c>
      <c r="I23" s="5" t="s">
        <v>138</v>
      </c>
      <c r="J23" s="5" t="s">
        <v>32</v>
      </c>
      <c r="K23" s="5" t="s">
        <v>24</v>
      </c>
      <c r="L23" s="5" t="s">
        <v>25</v>
      </c>
      <c r="M23" s="5" t="s">
        <v>24</v>
      </c>
      <c r="N23" s="1">
        <v>0</v>
      </c>
      <c r="O23" s="1">
        <v>0</v>
      </c>
      <c r="P23" t="b">
        <v>1</v>
      </c>
      <c r="Q23" t="b">
        <v>1</v>
      </c>
    </row>
    <row r="24" spans="1:17" x14ac:dyDescent="0.25">
      <c r="A24" s="5" t="s">
        <v>139</v>
      </c>
      <c r="B24" s="5" t="s">
        <v>140</v>
      </c>
      <c r="C24" s="5" t="s">
        <v>17</v>
      </c>
      <c r="D24" s="5" t="s">
        <v>141</v>
      </c>
      <c r="E24" s="5" t="s">
        <v>142</v>
      </c>
      <c r="F24" s="5" t="s">
        <v>17</v>
      </c>
      <c r="G24" s="5" t="s">
        <v>30</v>
      </c>
      <c r="H24" s="5" t="s">
        <v>21</v>
      </c>
      <c r="I24" s="5" t="s">
        <v>143</v>
      </c>
      <c r="J24" s="5" t="s">
        <v>32</v>
      </c>
      <c r="K24" s="5" t="s">
        <v>25</v>
      </c>
      <c r="L24" s="5" t="s">
        <v>25</v>
      </c>
      <c r="M24" s="5" t="s">
        <v>24</v>
      </c>
      <c r="N24" s="1">
        <v>0</v>
      </c>
      <c r="O24" s="1">
        <v>2.84</v>
      </c>
      <c r="P24" t="b">
        <v>1</v>
      </c>
      <c r="Q24" t="b">
        <v>1</v>
      </c>
    </row>
    <row r="25" spans="1:17" x14ac:dyDescent="0.25">
      <c r="A25" s="5" t="s">
        <v>144</v>
      </c>
      <c r="B25" s="5" t="s">
        <v>78</v>
      </c>
      <c r="C25" s="5" t="s">
        <v>17</v>
      </c>
      <c r="D25" s="5" t="s">
        <v>145</v>
      </c>
      <c r="E25" s="5" t="s">
        <v>142</v>
      </c>
      <c r="F25" s="5" t="s">
        <v>17</v>
      </c>
      <c r="G25" s="5" t="s">
        <v>146</v>
      </c>
      <c r="H25" s="5" t="s">
        <v>21</v>
      </c>
      <c r="I25" s="5" t="s">
        <v>147</v>
      </c>
      <c r="J25" s="5" t="s">
        <v>63</v>
      </c>
      <c r="K25" s="5" t="s">
        <v>25</v>
      </c>
      <c r="L25" s="5" t="s">
        <v>25</v>
      </c>
      <c r="M25" s="5" t="s">
        <v>24</v>
      </c>
      <c r="N25" s="1">
        <v>0</v>
      </c>
      <c r="O25" s="1">
        <v>86.46</v>
      </c>
      <c r="P25" t="b">
        <v>1</v>
      </c>
      <c r="Q25" t="b">
        <v>1</v>
      </c>
    </row>
    <row r="26" spans="1:17" x14ac:dyDescent="0.25">
      <c r="A26" s="5" t="s">
        <v>148</v>
      </c>
      <c r="B26" s="5" t="s">
        <v>125</v>
      </c>
      <c r="C26" s="5" t="s">
        <v>17</v>
      </c>
      <c r="D26" s="5" t="s">
        <v>149</v>
      </c>
      <c r="E26" s="5" t="s">
        <v>150</v>
      </c>
      <c r="F26" s="5" t="s">
        <v>17</v>
      </c>
      <c r="G26" s="5" t="s">
        <v>30</v>
      </c>
      <c r="H26" s="5" t="s">
        <v>21</v>
      </c>
      <c r="I26" s="5" t="s">
        <v>150</v>
      </c>
      <c r="J26" s="5" t="s">
        <v>23</v>
      </c>
      <c r="K26" s="5" t="s">
        <v>24</v>
      </c>
      <c r="L26" s="5" t="s">
        <v>25</v>
      </c>
      <c r="M26" s="5" t="s">
        <v>24</v>
      </c>
      <c r="N26" s="1">
        <v>0</v>
      </c>
      <c r="O26" s="1">
        <v>0</v>
      </c>
      <c r="P26" t="b">
        <v>1</v>
      </c>
      <c r="Q26" t="b">
        <v>1</v>
      </c>
    </row>
    <row r="27" spans="1:17" x14ac:dyDescent="0.25">
      <c r="A27" s="5" t="s">
        <v>151</v>
      </c>
      <c r="B27" s="5" t="s">
        <v>152</v>
      </c>
      <c r="C27" s="5" t="s">
        <v>17</v>
      </c>
      <c r="D27" s="5" t="s">
        <v>153</v>
      </c>
      <c r="E27" s="5" t="s">
        <v>29</v>
      </c>
      <c r="F27" s="5" t="s">
        <v>17</v>
      </c>
      <c r="G27" s="5" t="s">
        <v>20</v>
      </c>
      <c r="H27" s="5" t="s">
        <v>21</v>
      </c>
      <c r="I27" s="5" t="s">
        <v>154</v>
      </c>
      <c r="J27" s="5" t="s">
        <v>32</v>
      </c>
      <c r="K27" s="5" t="s">
        <v>25</v>
      </c>
      <c r="L27" s="5" t="s">
        <v>24</v>
      </c>
      <c r="M27" s="5" t="s">
        <v>24</v>
      </c>
      <c r="N27" s="1">
        <v>0</v>
      </c>
      <c r="O27" s="1">
        <v>47.09</v>
      </c>
      <c r="P27" t="b">
        <v>1</v>
      </c>
      <c r="Q27" t="b">
        <v>1</v>
      </c>
    </row>
    <row r="28" spans="1:17" x14ac:dyDescent="0.25">
      <c r="A28" s="5" t="s">
        <v>155</v>
      </c>
      <c r="B28" s="5" t="s">
        <v>156</v>
      </c>
      <c r="C28" s="5" t="s">
        <v>17</v>
      </c>
      <c r="D28" s="5" t="s">
        <v>157</v>
      </c>
      <c r="E28" s="5" t="s">
        <v>158</v>
      </c>
      <c r="F28" s="5" t="s">
        <v>17</v>
      </c>
      <c r="G28" s="5" t="s">
        <v>159</v>
      </c>
      <c r="H28" s="5" t="s">
        <v>160</v>
      </c>
      <c r="I28" s="5" t="s">
        <v>161</v>
      </c>
      <c r="J28" s="5" t="s">
        <v>32</v>
      </c>
      <c r="K28" s="5" t="s">
        <v>25</v>
      </c>
      <c r="L28" s="5" t="s">
        <v>25</v>
      </c>
      <c r="M28" s="5" t="s">
        <v>24</v>
      </c>
      <c r="N28" s="1">
        <v>0</v>
      </c>
      <c r="O28" s="1">
        <v>20.3</v>
      </c>
      <c r="P28" t="b">
        <v>1</v>
      </c>
      <c r="Q28" t="b">
        <v>1</v>
      </c>
    </row>
    <row r="29" spans="1:17" x14ac:dyDescent="0.25">
      <c r="A29" s="5" t="s">
        <v>162</v>
      </c>
      <c r="B29" s="5" t="s">
        <v>16</v>
      </c>
      <c r="C29" s="5" t="s">
        <v>17</v>
      </c>
      <c r="D29" s="5" t="s">
        <v>163</v>
      </c>
      <c r="E29" s="5" t="s">
        <v>29</v>
      </c>
      <c r="F29" s="5" t="s">
        <v>17</v>
      </c>
      <c r="G29" s="5" t="s">
        <v>58</v>
      </c>
      <c r="H29" s="5" t="s">
        <v>21</v>
      </c>
      <c r="I29" s="5" t="s">
        <v>164</v>
      </c>
      <c r="J29" s="5" t="s">
        <v>32</v>
      </c>
      <c r="K29" s="5" t="s">
        <v>25</v>
      </c>
      <c r="L29" s="5" t="s">
        <v>24</v>
      </c>
      <c r="M29" s="5" t="s">
        <v>24</v>
      </c>
      <c r="N29" s="1">
        <v>0</v>
      </c>
      <c r="O29" s="1">
        <v>21.52</v>
      </c>
      <c r="P29" t="b">
        <v>1</v>
      </c>
      <c r="Q29" t="b">
        <v>1</v>
      </c>
    </row>
    <row r="30" spans="1:17" x14ac:dyDescent="0.25">
      <c r="A30" s="5" t="s">
        <v>165</v>
      </c>
      <c r="B30" s="5" t="s">
        <v>34</v>
      </c>
      <c r="C30" s="5" t="s">
        <v>166</v>
      </c>
      <c r="D30" s="5" t="s">
        <v>167</v>
      </c>
      <c r="E30" s="5" t="s">
        <v>168</v>
      </c>
      <c r="F30" s="5" t="s">
        <v>17</v>
      </c>
      <c r="G30" s="5" t="s">
        <v>30</v>
      </c>
      <c r="H30" s="5" t="s">
        <v>21</v>
      </c>
      <c r="I30" s="5" t="s">
        <v>168</v>
      </c>
      <c r="J30" s="5" t="s">
        <v>23</v>
      </c>
      <c r="K30" s="5" t="s">
        <v>24</v>
      </c>
      <c r="L30" s="5" t="s">
        <v>25</v>
      </c>
      <c r="M30" s="5" t="s">
        <v>24</v>
      </c>
      <c r="N30" s="1">
        <v>0</v>
      </c>
      <c r="O30" s="1">
        <v>0</v>
      </c>
      <c r="P30" t="b">
        <v>1</v>
      </c>
      <c r="Q30" t="b">
        <v>1</v>
      </c>
    </row>
    <row r="31" spans="1:17" x14ac:dyDescent="0.25">
      <c r="A31" s="5" t="s">
        <v>165</v>
      </c>
      <c r="B31" s="5" t="s">
        <v>34</v>
      </c>
      <c r="C31" s="5" t="s">
        <v>169</v>
      </c>
      <c r="D31" s="5" t="s">
        <v>170</v>
      </c>
      <c r="E31" s="5" t="s">
        <v>171</v>
      </c>
      <c r="F31" s="5" t="s">
        <v>17</v>
      </c>
      <c r="G31" s="5" t="s">
        <v>172</v>
      </c>
      <c r="H31" s="5" t="s">
        <v>21</v>
      </c>
      <c r="I31" s="5" t="s">
        <v>173</v>
      </c>
      <c r="J31" s="5" t="s">
        <v>23</v>
      </c>
      <c r="K31" s="5" t="s">
        <v>24</v>
      </c>
      <c r="L31" s="5" t="s">
        <v>25</v>
      </c>
      <c r="M31" s="5" t="s">
        <v>24</v>
      </c>
      <c r="N31" s="1">
        <v>0</v>
      </c>
      <c r="O31" s="1">
        <v>0</v>
      </c>
      <c r="P31" t="b">
        <v>1</v>
      </c>
      <c r="Q31" t="b">
        <v>1</v>
      </c>
    </row>
    <row r="32" spans="1:17" x14ac:dyDescent="0.25">
      <c r="A32" s="5" t="s">
        <v>165</v>
      </c>
      <c r="B32" s="5" t="s">
        <v>34</v>
      </c>
      <c r="C32" s="5" t="s">
        <v>174</v>
      </c>
      <c r="D32" s="5" t="s">
        <v>175</v>
      </c>
      <c r="E32" s="5" t="s">
        <v>176</v>
      </c>
      <c r="F32" s="5" t="s">
        <v>17</v>
      </c>
      <c r="G32" s="5" t="s">
        <v>30</v>
      </c>
      <c r="H32" s="5" t="s">
        <v>21</v>
      </c>
      <c r="I32" s="5" t="s">
        <v>177</v>
      </c>
      <c r="J32" s="5" t="s">
        <v>23</v>
      </c>
      <c r="K32" s="5" t="s">
        <v>24</v>
      </c>
      <c r="L32" s="5" t="s">
        <v>25</v>
      </c>
      <c r="M32" s="5" t="s">
        <v>24</v>
      </c>
      <c r="N32" s="1">
        <v>0</v>
      </c>
      <c r="O32" s="1">
        <v>0</v>
      </c>
      <c r="P32" t="b">
        <v>1</v>
      </c>
      <c r="Q32" t="b">
        <v>1</v>
      </c>
    </row>
    <row r="33" spans="1:15" x14ac:dyDescent="0.25">
      <c r="A33" s="4" t="s">
        <v>178</v>
      </c>
      <c r="B33" s="4" t="s">
        <v>17</v>
      </c>
      <c r="C33" s="4" t="s">
        <v>17</v>
      </c>
      <c r="D33" s="4" t="s">
        <v>17</v>
      </c>
      <c r="E33" s="4" t="s">
        <v>17</v>
      </c>
      <c r="F33" s="4" t="s">
        <v>17</v>
      </c>
      <c r="G33" s="4" t="s">
        <v>17</v>
      </c>
      <c r="H33" s="4" t="s">
        <v>17</v>
      </c>
      <c r="I33" s="4" t="s">
        <v>17</v>
      </c>
      <c r="J33" s="4" t="s">
        <v>17</v>
      </c>
      <c r="K33" s="4" t="s">
        <v>17</v>
      </c>
      <c r="L33" s="4" t="s">
        <v>17</v>
      </c>
      <c r="M33" s="4" t="s">
        <v>17</v>
      </c>
      <c r="N33" s="2">
        <f>SUMIF(Q1:Q32, TRUE, N1:N32)</f>
        <v>44.54</v>
      </c>
      <c r="O33" s="2">
        <f>SUMIF(Q1:Q32, TRUE, O1:O32)</f>
        <v>235.78000000000003</v>
      </c>
    </row>
    <row r="34" spans="1:15" x14ac:dyDescent="0.25">
      <c r="A34" t="s">
        <v>179</v>
      </c>
    </row>
    <row r="35" spans="1:15" x14ac:dyDescent="0.25">
      <c r="A35" t="s">
        <v>180</v>
      </c>
    </row>
    <row r="36" spans="1:15" x14ac:dyDescent="0.25">
      <c r="A36" t="s">
        <v>181</v>
      </c>
    </row>
    <row r="37" spans="1:15" x14ac:dyDescent="0.25">
      <c r="A37" t="s">
        <v>182</v>
      </c>
    </row>
    <row r="38" spans="1:15" x14ac:dyDescent="0.25">
      <c r="A38" t="s">
        <v>183</v>
      </c>
    </row>
    <row r="39" spans="1:15" x14ac:dyDescent="0.25">
      <c r="A39" t="s">
        <v>184</v>
      </c>
    </row>
    <row r="40" spans="1:15" x14ac:dyDescent="0.25">
      <c r="A40" t="s">
        <v>185</v>
      </c>
    </row>
    <row r="41" spans="1:15" x14ac:dyDescent="0.25">
      <c r="A41" t="s">
        <v>186</v>
      </c>
    </row>
    <row r="42" spans="1:15" x14ac:dyDescent="0.25">
      <c r="A42" t="s">
        <v>187</v>
      </c>
    </row>
    <row r="43" spans="1:15" x14ac:dyDescent="0.25">
      <c r="A43" t="s">
        <v>188</v>
      </c>
    </row>
    <row r="44" spans="1:15" x14ac:dyDescent="0.25">
      <c r="A44" t="s">
        <v>189</v>
      </c>
    </row>
    <row r="45" spans="1:15" x14ac:dyDescent="0.25">
      <c r="A45" t="s">
        <v>190</v>
      </c>
    </row>
  </sheetData>
  <sheetProtection algorithmName="SHA-512" hashValue="p8I3VWcTNB8h1M7/gstFav8emZNFgNetTuUadEzDboV6eJA20ILziPkIfsAw8l6xcXps3H1FLp58mfzVOjDfww==" saltValue="c+iRbL9Vy4iaEXrzI+JYlw==" spinCount="100000" sheet="1" objects="1" scenarios="1"/>
  <autoFilter ref="A1:O46" xr:uid="{00000000-0009-0000-0000-000000000000}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Rachel Voelkel</cp:lastModifiedBy>
  <dcterms:created xsi:type="dcterms:W3CDTF">2025-10-10T13:38:07Z</dcterms:created>
  <dcterms:modified xsi:type="dcterms:W3CDTF">2025-10-22T13:56:07Z</dcterms:modified>
</cp:coreProperties>
</file>