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olen\Desktop\"/>
    </mc:Choice>
  </mc:AlternateContent>
  <xr:revisionPtr revIDLastSave="0" documentId="8_{94339841-9DB7-4976-B5A7-514DFDDB0B28}" xr6:coauthVersionLast="47" xr6:coauthVersionMax="47" xr10:uidLastSave="{00000000-0000-0000-0000-000000000000}"/>
  <bookViews>
    <workbookView xWindow="768" yWindow="768" windowWidth="21540" windowHeight="11304" xr2:uid="{00000000-000D-0000-FFFF-FFFF00000000}"/>
  </bookViews>
  <sheets>
    <sheet name="Sheet1" sheetId="1" r:id="rId1"/>
  </sheets>
  <definedNames>
    <definedName name="_xlnm._FilterDatabase" localSheetId="0" hidden="1">Sheet1!$A$1:$Q$37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6" i="1" l="1"/>
  <c r="P36" i="1"/>
  <c r="O36" i="1"/>
  <c r="N36" i="1"/>
  <c r="L36" i="1"/>
</calcChain>
</file>

<file path=xl/sharedStrings.xml><?xml version="1.0" encoding="utf-8"?>
<sst xmlns="http://schemas.openxmlformats.org/spreadsheetml/2006/main" count="369" uniqueCount="170">
  <si>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</si>
  <si>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</si>
  <si>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</si>
  <si>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</si>
  <si>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</si>
  <si>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</si>
  <si>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</si>
  <si>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</si>
  <si>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</si>
  <si>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</si>
  <si>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</si>
  <si>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</si>
  <si>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</si>
  <si>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</si>
  <si>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Mun Transfer</t>
  </si>
  <si>
    <t>Outside Subseq</t>
  </si>
  <si>
    <t>Balance</t>
  </si>
  <si>
    <t xml:space="preserve">  200</t>
  </si>
  <si>
    <t xml:space="preserve">    1</t>
  </si>
  <si>
    <t/>
  </si>
  <si>
    <t>CONKLINTOWN ROAD</t>
  </si>
  <si>
    <t>20-00001</t>
  </si>
  <si>
    <t>Open</t>
  </si>
  <si>
    <t>M</t>
  </si>
  <si>
    <t>00003</t>
  </si>
  <si>
    <t>BOROUGH OF WANAQUE</t>
  </si>
  <si>
    <t>GLECKEL BERT F %NO JERSEY ENT</t>
  </si>
  <si>
    <t xml:space="preserve">  206</t>
  </si>
  <si>
    <t xml:space="preserve">   25</t>
  </si>
  <si>
    <t>CONKLINTOWN RD</t>
  </si>
  <si>
    <t xml:space="preserve">  050108</t>
  </si>
  <si>
    <t>THE ANDERSON COMPANY</t>
  </si>
  <si>
    <t xml:space="preserve">   26</t>
  </si>
  <si>
    <t xml:space="preserve">  970017</t>
  </si>
  <si>
    <t>ALPER ANNE S</t>
  </si>
  <si>
    <t xml:space="preserve">   60</t>
  </si>
  <si>
    <t>08-00178</t>
  </si>
  <si>
    <t>PILINCI PELLMUP ALFONC &amp; ENGJELLUSH</t>
  </si>
  <si>
    <t xml:space="preserve">   76</t>
  </si>
  <si>
    <t>192 CONKLINTOWN ROAD</t>
  </si>
  <si>
    <t>23-00003</t>
  </si>
  <si>
    <t>O</t>
  </si>
  <si>
    <t>B001</t>
  </si>
  <si>
    <t>BALA PARTNERS LLC</t>
  </si>
  <si>
    <t>MASKLEY DONALD JR &amp; DIANE MARIE</t>
  </si>
  <si>
    <t xml:space="preserve">  208</t>
  </si>
  <si>
    <t xml:space="preserve">    3</t>
  </si>
  <si>
    <t>MIDVALE AVE</t>
  </si>
  <si>
    <t>11-00005</t>
  </si>
  <si>
    <t>KLANDT JOSEPH P</t>
  </si>
  <si>
    <t xml:space="preserve">   23</t>
  </si>
  <si>
    <t>11-00006</t>
  </si>
  <si>
    <t xml:space="preserve">  240</t>
  </si>
  <si>
    <t xml:space="preserve">   30</t>
  </si>
  <si>
    <t>MOUNTAIN AVE</t>
  </si>
  <si>
    <t>08-00180</t>
  </si>
  <si>
    <t>FERRARI EVELYN</t>
  </si>
  <si>
    <t xml:space="preserve">   36</t>
  </si>
  <si>
    <t>3 COLFAX AVENUE</t>
  </si>
  <si>
    <t>08-00188</t>
  </si>
  <si>
    <t>00340</t>
  </si>
  <si>
    <t>R.ROTHMAN</t>
  </si>
  <si>
    <t>PLATT RYAN &amp; STOCCHETTI HEATHER</t>
  </si>
  <si>
    <t>21-00021</t>
  </si>
  <si>
    <t xml:space="preserve">  247</t>
  </si>
  <si>
    <t>712 RINGWOOD AVENUE</t>
  </si>
  <si>
    <t>22-00003</t>
  </si>
  <si>
    <t>PH001</t>
  </si>
  <si>
    <t>PHOENIX FUNDING, INC</t>
  </si>
  <si>
    <t>ABBATE RONALD</t>
  </si>
  <si>
    <t xml:space="preserve">  255</t>
  </si>
  <si>
    <t xml:space="preserve">    5</t>
  </si>
  <si>
    <t>14 ELINORA DRIVE</t>
  </si>
  <si>
    <t>20-00004</t>
  </si>
  <si>
    <t>C00004</t>
  </si>
  <si>
    <t>CLEMENTE ENTERPRISES LLC</t>
  </si>
  <si>
    <t>RAINEY ELAINE</t>
  </si>
  <si>
    <t xml:space="preserve">  274</t>
  </si>
  <si>
    <t xml:space="preserve">    8</t>
  </si>
  <si>
    <t>71 CANNONBALL ROAD</t>
  </si>
  <si>
    <t>21-00022</t>
  </si>
  <si>
    <t>W002</t>
  </si>
  <si>
    <t>WSFS C/F ACTLIEN HOLDING</t>
  </si>
  <si>
    <t>NOVAK LILLIAN L &amp;*ROBERT S</t>
  </si>
  <si>
    <t xml:space="preserve">  401</t>
  </si>
  <si>
    <t xml:space="preserve">    9</t>
  </si>
  <si>
    <t>DOTY ROAD</t>
  </si>
  <si>
    <t>15-00016</t>
  </si>
  <si>
    <t>NADRATOWSKI JOHN A JR &amp; CHERYL ANN</t>
  </si>
  <si>
    <t xml:space="preserve">  403</t>
  </si>
  <si>
    <t xml:space="preserve">   41</t>
  </si>
  <si>
    <t>35 EVERGREEN AVE</t>
  </si>
  <si>
    <t xml:space="preserve">     197</t>
  </si>
  <si>
    <t>DEDIMINICANTANIO DOROTHY</t>
  </si>
  <si>
    <t xml:space="preserve">  418</t>
  </si>
  <si>
    <t xml:space="preserve">   22</t>
  </si>
  <si>
    <t>64 DOTY ROAD</t>
  </si>
  <si>
    <t xml:space="preserve">     644</t>
  </si>
  <si>
    <t>00130</t>
  </si>
  <si>
    <t>ARTHUR GIORDANO</t>
  </si>
  <si>
    <t>ROSS ESTHER / DEFILIPPIS</t>
  </si>
  <si>
    <t xml:space="preserve">     664</t>
  </si>
  <si>
    <t xml:space="preserve">  419</t>
  </si>
  <si>
    <t>BEARFORT AVE</t>
  </si>
  <si>
    <t xml:space="preserve">  990031</t>
  </si>
  <si>
    <t>CARFELLO JOHN</t>
  </si>
  <si>
    <t xml:space="preserve">    6</t>
  </si>
  <si>
    <t xml:space="preserve">  990032</t>
  </si>
  <si>
    <t>CARFELLO JACKIE &amp; CAROL</t>
  </si>
  <si>
    <t xml:space="preserve">  423</t>
  </si>
  <si>
    <t>17 SKYLAND AVE</t>
  </si>
  <si>
    <t>10-00033</t>
  </si>
  <si>
    <t>LANDBERG ROBERT S &amp; TERHUNE ROBYN S</t>
  </si>
  <si>
    <t xml:space="preserve">   17</t>
  </si>
  <si>
    <t xml:space="preserve">  000041</t>
  </si>
  <si>
    <t>BUONOMO SUSAN</t>
  </si>
  <si>
    <t xml:space="preserve">  426</t>
  </si>
  <si>
    <t xml:space="preserve">    2</t>
  </si>
  <si>
    <t>ELM ST</t>
  </si>
  <si>
    <t xml:space="preserve">     646</t>
  </si>
  <si>
    <t>00150</t>
  </si>
  <si>
    <t>LAURIE HOOPER</t>
  </si>
  <si>
    <t>HOOPER ROBERT W &amp; HELEN C/O HOOPER</t>
  </si>
  <si>
    <t>13-00023</t>
  </si>
  <si>
    <t>OAK ST</t>
  </si>
  <si>
    <t xml:space="preserve">  030070</t>
  </si>
  <si>
    <t>00300</t>
  </si>
  <si>
    <t>JASON WHITMORE</t>
  </si>
  <si>
    <t>NOWACKI S ESTATE OF C/O EAKINS</t>
  </si>
  <si>
    <t xml:space="preserve">  040086</t>
  </si>
  <si>
    <t>00330</t>
  </si>
  <si>
    <t>EDWARD J GALBIERCZYK</t>
  </si>
  <si>
    <t>15-00023</t>
  </si>
  <si>
    <t xml:space="preserve">    515C</t>
  </si>
  <si>
    <t>00034</t>
  </si>
  <si>
    <t>SEE BLOCK 426 LOT 1 FOR DETAIL</t>
  </si>
  <si>
    <t xml:space="preserve">  427</t>
  </si>
  <si>
    <t>ROGER &amp; SKYLAND</t>
  </si>
  <si>
    <t xml:space="preserve">  000042</t>
  </si>
  <si>
    <t>NAPOLITANO G &amp; FLORIO ANGELA</t>
  </si>
  <si>
    <t xml:space="preserve">  445</t>
  </si>
  <si>
    <t xml:space="preserve">   66</t>
  </si>
  <si>
    <t>25 GORGE DRIVE</t>
  </si>
  <si>
    <t>23-00014</t>
  </si>
  <si>
    <t>KNOPFLER</t>
  </si>
  <si>
    <t>JOSEPH KNOPFLER</t>
  </si>
  <si>
    <t>MYDOSH DONALD</t>
  </si>
  <si>
    <t xml:space="preserve">  464</t>
  </si>
  <si>
    <t xml:space="preserve">    4</t>
  </si>
  <si>
    <t>27 HASKELL AVENUE</t>
  </si>
  <si>
    <t>23-00015</t>
  </si>
  <si>
    <t>MANN VIOLET*</t>
  </si>
  <si>
    <t xml:space="preserve">   15</t>
  </si>
  <si>
    <t>MANN PLACE</t>
  </si>
  <si>
    <t>21-00028</t>
  </si>
  <si>
    <t>MILLIGAN LOIS BETTY</t>
  </si>
  <si>
    <t xml:space="preserve">   42</t>
  </si>
  <si>
    <t>UNION AVENUE</t>
  </si>
  <si>
    <t xml:space="preserve">     668</t>
  </si>
  <si>
    <t>STATE OF NJ DOT</t>
  </si>
  <si>
    <t xml:space="preserve">  477</t>
  </si>
  <si>
    <t xml:space="preserve">    4.01</t>
  </si>
  <si>
    <t>13 UNION AVENUE</t>
  </si>
  <si>
    <t xml:space="preserve">     591</t>
  </si>
  <si>
    <t>COMMISSIONER OF TRANSPORTATION</t>
  </si>
  <si>
    <t xml:space="preserve">  478</t>
  </si>
  <si>
    <t>13 RINGWOOD AVE</t>
  </si>
  <si>
    <t>15-00029</t>
  </si>
  <si>
    <t>GOMEZ CONSTANTINO &amp; VERONICA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</si>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</sst>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topLeftCell="L1" workbookViewId="0">
      <pane ySplit="1" topLeftCell="A2" activePane="bottomLeft" state="frozen"/>
      <selection pane="bottomLeft" activeCell="Z9" sqref="Z9"/>
    </sheetView>
  </sheetViews>
  <sheetFormatPr defaultRowHeight="14.4" x14ac:dyDescent="0.3"/>
  <cols>
    <col min="1" max="1" width="8.6640625" customWidth="1"/>
    <col min="2" max="2" width="8.88671875" customWidth="1"/>
    <col min="3" max="3" width="11" customWidth="1"/>
    <col min="4" max="4" width="26.5546875" customWidth="1"/>
    <col min="5" max="5" width="11.77734375" customWidth="1"/>
    <col min="6" max="6" width="13.5546875" customWidth="1"/>
    <col min="7" max="7" width="8.6640625" customWidth="1"/>
    <col min="8" max="8" width="10" customWidth="1"/>
    <col min="9" max="9" width="12.33203125" customWidth="1"/>
    <col min="10" max="10" width="32.88671875" customWidth="1"/>
    <col min="11" max="11" width="41.44140625" customWidth="1"/>
    <col min="12" max="12" width="11.88671875" customWidth="1"/>
    <col min="13" max="13" width="13.21875" customWidth="1"/>
    <col min="14" max="14" width="11.88671875" customWidth="1"/>
    <col min="15" max="15" width="15.44140625" customWidth="1"/>
    <col min="16" max="16" width="17.21875" customWidth="1"/>
    <col min="17" max="17" width="11.88671875" customWidth="1"/>
    <col min="18" max="19" width="8" hidden="1"/>
  </cols>
  <sheetData>
    <row r="1" spans="1:19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3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44517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2">
        <v>0</v>
      </c>
      <c r="M2" s="2">
        <v>18</v>
      </c>
      <c r="N2" s="2">
        <v>539.35</v>
      </c>
      <c r="O2" s="2">
        <v>73.41</v>
      </c>
      <c r="P2" s="6">
        <v>0</v>
      </c>
      <c r="Q2" s="2">
        <v>612.76</v>
      </c>
      <c r="R2" t="b">
        <v>1</v>
      </c>
      <c r="S2" t="b">
        <v>1</v>
      </c>
    </row>
    <row r="3" spans="1:19" x14ac:dyDescent="0.3">
      <c r="A3" s="7" t="s">
        <v>27</v>
      </c>
      <c r="B3" s="7" t="s">
        <v>28</v>
      </c>
      <c r="C3" s="7" t="s">
        <v>19</v>
      </c>
      <c r="D3" s="7" t="s">
        <v>29</v>
      </c>
      <c r="E3" s="7" t="s">
        <v>30</v>
      </c>
      <c r="F3" s="1">
        <v>38664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31</v>
      </c>
      <c r="L3" s="2">
        <v>0</v>
      </c>
      <c r="M3" s="2">
        <v>18</v>
      </c>
      <c r="N3" s="2">
        <v>9653.17</v>
      </c>
      <c r="O3" s="2">
        <v>293.64</v>
      </c>
      <c r="P3" s="6">
        <v>0</v>
      </c>
      <c r="Q3" s="2">
        <v>9946.81</v>
      </c>
      <c r="R3" t="b">
        <v>1</v>
      </c>
      <c r="S3" t="b">
        <v>1</v>
      </c>
    </row>
    <row r="4" spans="1:19" x14ac:dyDescent="0.3">
      <c r="A4" s="7" t="s">
        <v>27</v>
      </c>
      <c r="B4" s="7" t="s">
        <v>32</v>
      </c>
      <c r="C4" s="7" t="s">
        <v>19</v>
      </c>
      <c r="D4" s="7" t="s">
        <v>29</v>
      </c>
      <c r="E4" s="7" t="s">
        <v>33</v>
      </c>
      <c r="F4" s="1">
        <v>35558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34</v>
      </c>
      <c r="L4" s="2">
        <v>0</v>
      </c>
      <c r="M4" s="2">
        <v>18</v>
      </c>
      <c r="N4" s="2">
        <v>12387.91</v>
      </c>
      <c r="O4" s="2">
        <v>290.3</v>
      </c>
      <c r="P4" s="6">
        <v>0</v>
      </c>
      <c r="Q4" s="2">
        <v>12678.21</v>
      </c>
      <c r="R4" t="b">
        <v>1</v>
      </c>
      <c r="S4" t="b">
        <v>1</v>
      </c>
    </row>
    <row r="5" spans="1:19" x14ac:dyDescent="0.3">
      <c r="A5" s="7" t="s">
        <v>27</v>
      </c>
      <c r="B5" s="7" t="s">
        <v>35</v>
      </c>
      <c r="C5" s="7" t="s">
        <v>19</v>
      </c>
      <c r="D5" s="7" t="s">
        <v>29</v>
      </c>
      <c r="E5" s="7" t="s">
        <v>36</v>
      </c>
      <c r="F5" s="1">
        <v>39750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37</v>
      </c>
      <c r="L5" s="2">
        <v>0</v>
      </c>
      <c r="M5" s="2">
        <v>18</v>
      </c>
      <c r="N5" s="2">
        <v>7267.26</v>
      </c>
      <c r="O5" s="2">
        <v>266.94</v>
      </c>
      <c r="P5" s="6">
        <v>0</v>
      </c>
      <c r="Q5" s="2">
        <v>7534.2</v>
      </c>
      <c r="R5" t="b">
        <v>1</v>
      </c>
      <c r="S5" t="b">
        <v>1</v>
      </c>
    </row>
    <row r="6" spans="1:19" x14ac:dyDescent="0.3">
      <c r="A6" s="7" t="s">
        <v>27</v>
      </c>
      <c r="B6" s="7" t="s">
        <v>38</v>
      </c>
      <c r="C6" s="7" t="s">
        <v>19</v>
      </c>
      <c r="D6" s="7" t="s">
        <v>39</v>
      </c>
      <c r="E6" s="7" t="s">
        <v>40</v>
      </c>
      <c r="F6" s="1">
        <v>45560</v>
      </c>
      <c r="G6" s="7" t="s">
        <v>22</v>
      </c>
      <c r="H6" s="7" t="s">
        <v>41</v>
      </c>
      <c r="I6" s="7" t="s">
        <v>42</v>
      </c>
      <c r="J6" s="7" t="s">
        <v>43</v>
      </c>
      <c r="K6" s="7" t="s">
        <v>44</v>
      </c>
      <c r="L6" s="2">
        <v>27200</v>
      </c>
      <c r="M6" s="2">
        <v>0</v>
      </c>
      <c r="N6" s="2">
        <v>20451.03</v>
      </c>
      <c r="O6" s="6">
        <v>0</v>
      </c>
      <c r="P6" s="2">
        <v>10276.14</v>
      </c>
      <c r="Q6" s="2">
        <v>30727.17</v>
      </c>
      <c r="R6" t="b">
        <v>1</v>
      </c>
      <c r="S6" t="b">
        <v>1</v>
      </c>
    </row>
    <row r="7" spans="1:19" x14ac:dyDescent="0.3">
      <c r="A7" s="7" t="s">
        <v>45</v>
      </c>
      <c r="B7" s="7" t="s">
        <v>46</v>
      </c>
      <c r="C7" s="7" t="s">
        <v>19</v>
      </c>
      <c r="D7" s="7" t="s">
        <v>47</v>
      </c>
      <c r="E7" s="7" t="s">
        <v>48</v>
      </c>
      <c r="F7" s="1">
        <v>41192</v>
      </c>
      <c r="G7" s="7" t="s">
        <v>22</v>
      </c>
      <c r="H7" s="7" t="s">
        <v>23</v>
      </c>
      <c r="I7" s="7" t="s">
        <v>24</v>
      </c>
      <c r="J7" s="7" t="s">
        <v>25</v>
      </c>
      <c r="K7" s="7" t="s">
        <v>49</v>
      </c>
      <c r="L7" s="2">
        <v>0</v>
      </c>
      <c r="M7" s="2">
        <v>18</v>
      </c>
      <c r="N7" s="2">
        <v>3922.34</v>
      </c>
      <c r="O7" s="2">
        <v>226.9</v>
      </c>
      <c r="P7" s="6">
        <v>0</v>
      </c>
      <c r="Q7" s="2">
        <v>4149.24</v>
      </c>
      <c r="R7" t="b">
        <v>1</v>
      </c>
      <c r="S7" t="b">
        <v>1</v>
      </c>
    </row>
    <row r="8" spans="1:19" x14ac:dyDescent="0.3">
      <c r="A8" s="7" t="s">
        <v>45</v>
      </c>
      <c r="B8" s="7" t="s">
        <v>50</v>
      </c>
      <c r="C8" s="7" t="s">
        <v>19</v>
      </c>
      <c r="D8" s="7" t="s">
        <v>47</v>
      </c>
      <c r="E8" s="7" t="s">
        <v>51</v>
      </c>
      <c r="F8" s="1">
        <v>41192</v>
      </c>
      <c r="G8" s="7" t="s">
        <v>22</v>
      </c>
      <c r="H8" s="7" t="s">
        <v>23</v>
      </c>
      <c r="I8" s="7" t="s">
        <v>24</v>
      </c>
      <c r="J8" s="7" t="s">
        <v>25</v>
      </c>
      <c r="K8" s="7" t="s">
        <v>49</v>
      </c>
      <c r="L8" s="2">
        <v>0</v>
      </c>
      <c r="M8" s="2">
        <v>18</v>
      </c>
      <c r="N8" s="2">
        <v>483.58</v>
      </c>
      <c r="O8" s="2">
        <v>30.03</v>
      </c>
      <c r="P8" s="6">
        <v>0</v>
      </c>
      <c r="Q8" s="2">
        <v>513.61</v>
      </c>
      <c r="R8" t="b">
        <v>1</v>
      </c>
      <c r="S8" t="b">
        <v>1</v>
      </c>
    </row>
    <row r="9" spans="1:19" x14ac:dyDescent="0.3">
      <c r="A9" s="7" t="s">
        <v>52</v>
      </c>
      <c r="B9" s="7" t="s">
        <v>53</v>
      </c>
      <c r="C9" s="7" t="s">
        <v>19</v>
      </c>
      <c r="D9" s="7" t="s">
        <v>54</v>
      </c>
      <c r="E9" s="7" t="s">
        <v>55</v>
      </c>
      <c r="F9" s="1">
        <v>39750</v>
      </c>
      <c r="G9" s="7" t="s">
        <v>22</v>
      </c>
      <c r="H9" s="7" t="s">
        <v>23</v>
      </c>
      <c r="I9" s="7" t="s">
        <v>24</v>
      </c>
      <c r="J9" s="7" t="s">
        <v>25</v>
      </c>
      <c r="K9" s="7" t="s">
        <v>56</v>
      </c>
      <c r="L9" s="2">
        <v>0</v>
      </c>
      <c r="M9" s="2">
        <v>18</v>
      </c>
      <c r="N9" s="2">
        <v>43772.02</v>
      </c>
      <c r="O9" s="2">
        <v>1761.81</v>
      </c>
      <c r="P9" s="6">
        <v>0</v>
      </c>
      <c r="Q9" s="2">
        <v>45533.83</v>
      </c>
      <c r="R9" t="b">
        <v>1</v>
      </c>
      <c r="S9" t="b">
        <v>1</v>
      </c>
    </row>
    <row r="10" spans="1:19" x14ac:dyDescent="0.3">
      <c r="A10" s="7" t="s">
        <v>52</v>
      </c>
      <c r="B10" s="7" t="s">
        <v>57</v>
      </c>
      <c r="C10" s="7" t="s">
        <v>19</v>
      </c>
      <c r="D10" s="7" t="s">
        <v>58</v>
      </c>
      <c r="E10" s="7" t="s">
        <v>59</v>
      </c>
      <c r="F10" s="1">
        <v>40086</v>
      </c>
      <c r="G10" s="7" t="s">
        <v>22</v>
      </c>
      <c r="H10" s="7" t="s">
        <v>41</v>
      </c>
      <c r="I10" s="7" t="s">
        <v>60</v>
      </c>
      <c r="J10" s="7" t="s">
        <v>61</v>
      </c>
      <c r="K10" s="7" t="s">
        <v>62</v>
      </c>
      <c r="L10" s="2">
        <v>0</v>
      </c>
      <c r="M10" s="2">
        <v>0</v>
      </c>
      <c r="N10" s="2">
        <v>94474.52</v>
      </c>
      <c r="O10" s="6">
        <v>0</v>
      </c>
      <c r="P10" s="6">
        <v>0</v>
      </c>
      <c r="Q10" s="2">
        <v>94474.52</v>
      </c>
      <c r="R10" t="b">
        <v>1</v>
      </c>
      <c r="S10" t="b">
        <v>1</v>
      </c>
    </row>
    <row r="11" spans="1:19" x14ac:dyDescent="0.3">
      <c r="A11" s="7" t="s">
        <v>52</v>
      </c>
      <c r="B11" s="7" t="s">
        <v>57</v>
      </c>
      <c r="C11" s="7" t="s">
        <v>19</v>
      </c>
      <c r="D11" s="7" t="s">
        <v>58</v>
      </c>
      <c r="E11" s="7" t="s">
        <v>63</v>
      </c>
      <c r="F11" s="1">
        <v>44832</v>
      </c>
      <c r="G11" s="7" t="s">
        <v>22</v>
      </c>
      <c r="H11" s="7" t="s">
        <v>23</v>
      </c>
      <c r="I11" s="7" t="s">
        <v>24</v>
      </c>
      <c r="J11" s="7" t="s">
        <v>25</v>
      </c>
      <c r="K11" s="7" t="s">
        <v>62</v>
      </c>
      <c r="L11" s="2">
        <v>0</v>
      </c>
      <c r="M11" s="2">
        <v>18</v>
      </c>
      <c r="N11" s="2">
        <v>27183.63</v>
      </c>
      <c r="O11" s="2">
        <v>5442.24</v>
      </c>
      <c r="P11" s="6">
        <v>0</v>
      </c>
      <c r="Q11" s="2">
        <v>32625.87</v>
      </c>
      <c r="R11" t="b">
        <v>1</v>
      </c>
      <c r="S11" t="b">
        <v>1</v>
      </c>
    </row>
    <row r="12" spans="1:19" x14ac:dyDescent="0.3">
      <c r="A12" s="7" t="s">
        <v>64</v>
      </c>
      <c r="B12" s="7" t="s">
        <v>46</v>
      </c>
      <c r="C12" s="7" t="s">
        <v>19</v>
      </c>
      <c r="D12" s="7" t="s">
        <v>65</v>
      </c>
      <c r="E12" s="7" t="s">
        <v>66</v>
      </c>
      <c r="F12" s="1">
        <v>45217</v>
      </c>
      <c r="G12" s="7" t="s">
        <v>22</v>
      </c>
      <c r="H12" s="7" t="s">
        <v>41</v>
      </c>
      <c r="I12" s="7" t="s">
        <v>67</v>
      </c>
      <c r="J12" s="7" t="s">
        <v>68</v>
      </c>
      <c r="K12" s="7" t="s">
        <v>69</v>
      </c>
      <c r="L12" s="2">
        <v>13000</v>
      </c>
      <c r="M12" s="2">
        <v>0</v>
      </c>
      <c r="N12" s="2">
        <v>26358.6</v>
      </c>
      <c r="O12" s="6">
        <v>0</v>
      </c>
      <c r="P12" s="2">
        <v>6989.73</v>
      </c>
      <c r="Q12" s="2">
        <v>33348.33</v>
      </c>
      <c r="R12" t="b">
        <v>1</v>
      </c>
      <c r="S12" t="b">
        <v>1</v>
      </c>
    </row>
    <row r="13" spans="1:19" x14ac:dyDescent="0.3">
      <c r="A13" s="7" t="s">
        <v>70</v>
      </c>
      <c r="B13" s="7" t="s">
        <v>71</v>
      </c>
      <c r="C13" s="7" t="s">
        <v>19</v>
      </c>
      <c r="D13" s="7" t="s">
        <v>72</v>
      </c>
      <c r="E13" s="7" t="s">
        <v>73</v>
      </c>
      <c r="F13" s="1">
        <v>44517</v>
      </c>
      <c r="G13" s="7" t="s">
        <v>22</v>
      </c>
      <c r="H13" s="7" t="s">
        <v>41</v>
      </c>
      <c r="I13" s="7" t="s">
        <v>74</v>
      </c>
      <c r="J13" s="7" t="s">
        <v>75</v>
      </c>
      <c r="K13" s="7" t="s">
        <v>76</v>
      </c>
      <c r="L13" s="2">
        <v>31200</v>
      </c>
      <c r="M13" s="2">
        <v>0</v>
      </c>
      <c r="N13" s="2">
        <v>48319.839999999997</v>
      </c>
      <c r="O13" s="6">
        <v>0</v>
      </c>
      <c r="P13" s="2">
        <v>7415.42</v>
      </c>
      <c r="Q13" s="2">
        <v>55735.26</v>
      </c>
      <c r="R13" t="b">
        <v>1</v>
      </c>
      <c r="S13" t="b">
        <v>1</v>
      </c>
    </row>
    <row r="14" spans="1:19" x14ac:dyDescent="0.3">
      <c r="A14" s="7" t="s">
        <v>77</v>
      </c>
      <c r="B14" s="7" t="s">
        <v>78</v>
      </c>
      <c r="C14" s="7" t="s">
        <v>19</v>
      </c>
      <c r="D14" s="7" t="s">
        <v>79</v>
      </c>
      <c r="E14" s="7" t="s">
        <v>80</v>
      </c>
      <c r="F14" s="1">
        <v>44832</v>
      </c>
      <c r="G14" s="7" t="s">
        <v>22</v>
      </c>
      <c r="H14" s="7" t="s">
        <v>41</v>
      </c>
      <c r="I14" s="7" t="s">
        <v>81</v>
      </c>
      <c r="J14" s="7" t="s">
        <v>82</v>
      </c>
      <c r="K14" s="7" t="s">
        <v>83</v>
      </c>
      <c r="L14" s="2">
        <v>52800</v>
      </c>
      <c r="M14" s="2">
        <v>0</v>
      </c>
      <c r="N14" s="2">
        <v>39845.69</v>
      </c>
      <c r="O14" s="6">
        <v>0</v>
      </c>
      <c r="P14" s="2">
        <v>6985.4</v>
      </c>
      <c r="Q14" s="2">
        <v>46831.09</v>
      </c>
      <c r="R14" t="b">
        <v>1</v>
      </c>
      <c r="S14" t="b">
        <v>1</v>
      </c>
    </row>
    <row r="15" spans="1:19" x14ac:dyDescent="0.3">
      <c r="A15" s="7" t="s">
        <v>84</v>
      </c>
      <c r="B15" s="7" t="s">
        <v>85</v>
      </c>
      <c r="C15" s="7" t="s">
        <v>19</v>
      </c>
      <c r="D15" s="7" t="s">
        <v>86</v>
      </c>
      <c r="E15" s="7" t="s">
        <v>87</v>
      </c>
      <c r="F15" s="1">
        <v>42634</v>
      </c>
      <c r="G15" s="7" t="s">
        <v>22</v>
      </c>
      <c r="H15" s="7" t="s">
        <v>23</v>
      </c>
      <c r="I15" s="7" t="s">
        <v>24</v>
      </c>
      <c r="J15" s="7" t="s">
        <v>25</v>
      </c>
      <c r="K15" s="7" t="s">
        <v>88</v>
      </c>
      <c r="L15" s="2">
        <v>0</v>
      </c>
      <c r="M15" s="2">
        <v>18</v>
      </c>
      <c r="N15" s="2">
        <v>59236.34</v>
      </c>
      <c r="O15" s="2">
        <v>4945.07</v>
      </c>
      <c r="P15" s="6">
        <v>0</v>
      </c>
      <c r="Q15" s="2">
        <v>64181.41</v>
      </c>
      <c r="R15" t="b">
        <v>1</v>
      </c>
      <c r="S15" t="b">
        <v>1</v>
      </c>
    </row>
    <row r="16" spans="1:19" x14ac:dyDescent="0.3">
      <c r="A16" s="7" t="s">
        <v>89</v>
      </c>
      <c r="B16" s="7" t="s">
        <v>90</v>
      </c>
      <c r="C16" s="7" t="s">
        <v>19</v>
      </c>
      <c r="D16" s="7" t="s">
        <v>91</v>
      </c>
      <c r="E16" s="7" t="s">
        <v>92</v>
      </c>
      <c r="F16" s="1">
        <v>22280</v>
      </c>
      <c r="G16" s="7" t="s">
        <v>22</v>
      </c>
      <c r="H16" s="7" t="s">
        <v>23</v>
      </c>
      <c r="I16" s="7" t="s">
        <v>24</v>
      </c>
      <c r="J16" s="7" t="s">
        <v>25</v>
      </c>
      <c r="K16" s="7" t="s">
        <v>93</v>
      </c>
      <c r="L16" s="2">
        <v>0</v>
      </c>
      <c r="M16" s="2">
        <v>0</v>
      </c>
      <c r="N16" s="2">
        <v>5414.2</v>
      </c>
      <c r="O16" s="2">
        <v>26.7</v>
      </c>
      <c r="P16" s="6">
        <v>0</v>
      </c>
      <c r="Q16" s="2">
        <v>5440.9</v>
      </c>
      <c r="R16" t="b">
        <v>1</v>
      </c>
      <c r="S16" t="b">
        <v>1</v>
      </c>
    </row>
    <row r="17" spans="1:19" x14ac:dyDescent="0.3">
      <c r="A17" s="7" t="s">
        <v>94</v>
      </c>
      <c r="B17" s="7" t="s">
        <v>95</v>
      </c>
      <c r="C17" s="7" t="s">
        <v>19</v>
      </c>
      <c r="D17" s="7" t="s">
        <v>96</v>
      </c>
      <c r="E17" s="7" t="s">
        <v>97</v>
      </c>
      <c r="F17" s="1">
        <v>34824</v>
      </c>
      <c r="G17" s="7" t="s">
        <v>22</v>
      </c>
      <c r="H17" s="7" t="s">
        <v>41</v>
      </c>
      <c r="I17" s="7" t="s">
        <v>98</v>
      </c>
      <c r="J17" s="7" t="s">
        <v>99</v>
      </c>
      <c r="K17" s="7" t="s">
        <v>100</v>
      </c>
      <c r="L17" s="2">
        <v>0</v>
      </c>
      <c r="M17" s="2">
        <v>18</v>
      </c>
      <c r="N17" s="2">
        <v>23.99</v>
      </c>
      <c r="O17" s="6">
        <v>0</v>
      </c>
      <c r="P17" s="6">
        <v>0</v>
      </c>
      <c r="Q17" s="2">
        <v>23.99</v>
      </c>
      <c r="R17" t="b">
        <v>1</v>
      </c>
      <c r="S17" t="b">
        <v>1</v>
      </c>
    </row>
    <row r="18" spans="1:19" x14ac:dyDescent="0.3">
      <c r="A18" s="7" t="s">
        <v>94</v>
      </c>
      <c r="B18" s="7" t="s">
        <v>95</v>
      </c>
      <c r="C18" s="7" t="s">
        <v>19</v>
      </c>
      <c r="D18" s="7" t="s">
        <v>96</v>
      </c>
      <c r="E18" s="7" t="s">
        <v>101</v>
      </c>
      <c r="F18" s="1">
        <v>35254</v>
      </c>
      <c r="G18" s="7" t="s">
        <v>22</v>
      </c>
      <c r="H18" s="7" t="s">
        <v>23</v>
      </c>
      <c r="I18" s="7" t="s">
        <v>24</v>
      </c>
      <c r="J18" s="7" t="s">
        <v>25</v>
      </c>
      <c r="K18" s="7" t="s">
        <v>100</v>
      </c>
      <c r="L18" s="2">
        <v>0</v>
      </c>
      <c r="M18" s="2">
        <v>18</v>
      </c>
      <c r="N18" s="2">
        <v>814.32</v>
      </c>
      <c r="O18" s="2">
        <v>26.7</v>
      </c>
      <c r="P18" s="6">
        <v>0</v>
      </c>
      <c r="Q18" s="2">
        <v>841.02</v>
      </c>
      <c r="R18" t="b">
        <v>1</v>
      </c>
      <c r="S18" t="b">
        <v>1</v>
      </c>
    </row>
    <row r="19" spans="1:19" x14ac:dyDescent="0.3">
      <c r="A19" s="7" t="s">
        <v>102</v>
      </c>
      <c r="B19" s="7" t="s">
        <v>71</v>
      </c>
      <c r="C19" s="7" t="s">
        <v>19</v>
      </c>
      <c r="D19" s="7" t="s">
        <v>103</v>
      </c>
      <c r="E19" s="7" t="s">
        <v>104</v>
      </c>
      <c r="F19" s="1">
        <v>36350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105</v>
      </c>
      <c r="L19" s="2">
        <v>0</v>
      </c>
      <c r="M19" s="2">
        <v>18</v>
      </c>
      <c r="N19" s="2">
        <v>6368.15</v>
      </c>
      <c r="O19" s="2">
        <v>143.47999999999999</v>
      </c>
      <c r="P19" s="6">
        <v>0</v>
      </c>
      <c r="Q19" s="2">
        <v>6511.63</v>
      </c>
      <c r="R19" t="b">
        <v>1</v>
      </c>
      <c r="S19" t="b">
        <v>1</v>
      </c>
    </row>
    <row r="20" spans="1:19" x14ac:dyDescent="0.3">
      <c r="A20" s="7" t="s">
        <v>102</v>
      </c>
      <c r="B20" s="7" t="s">
        <v>106</v>
      </c>
      <c r="C20" s="7" t="s">
        <v>19</v>
      </c>
      <c r="D20" s="7" t="s">
        <v>103</v>
      </c>
      <c r="E20" s="7" t="s">
        <v>107</v>
      </c>
      <c r="F20" s="1">
        <v>36350</v>
      </c>
      <c r="G20" s="7" t="s">
        <v>22</v>
      </c>
      <c r="H20" s="7" t="s">
        <v>23</v>
      </c>
      <c r="I20" s="7" t="s">
        <v>24</v>
      </c>
      <c r="J20" s="7" t="s">
        <v>25</v>
      </c>
      <c r="K20" s="7" t="s">
        <v>108</v>
      </c>
      <c r="L20" s="2">
        <v>0</v>
      </c>
      <c r="M20" s="2">
        <v>18</v>
      </c>
      <c r="N20" s="2">
        <v>2360.12</v>
      </c>
      <c r="O20" s="2">
        <v>76.75</v>
      </c>
      <c r="P20" s="6">
        <v>0</v>
      </c>
      <c r="Q20" s="2">
        <v>2436.87</v>
      </c>
      <c r="R20" t="b">
        <v>1</v>
      </c>
      <c r="S20" t="b">
        <v>1</v>
      </c>
    </row>
    <row r="21" spans="1:19" x14ac:dyDescent="0.3">
      <c r="A21" s="7" t="s">
        <v>109</v>
      </c>
      <c r="B21" s="7" t="s">
        <v>85</v>
      </c>
      <c r="C21" s="7" t="s">
        <v>19</v>
      </c>
      <c r="D21" s="7" t="s">
        <v>110</v>
      </c>
      <c r="E21" s="7" t="s">
        <v>111</v>
      </c>
      <c r="F21" s="1">
        <v>40821</v>
      </c>
      <c r="G21" s="7" t="s">
        <v>22</v>
      </c>
      <c r="H21" s="7" t="s">
        <v>23</v>
      </c>
      <c r="I21" s="7" t="s">
        <v>24</v>
      </c>
      <c r="J21" s="7" t="s">
        <v>25</v>
      </c>
      <c r="K21" s="7" t="s">
        <v>112</v>
      </c>
      <c r="L21" s="2">
        <v>0</v>
      </c>
      <c r="M21" s="2">
        <v>18</v>
      </c>
      <c r="N21" s="2">
        <v>20805.59</v>
      </c>
      <c r="O21" s="2">
        <v>1141.17</v>
      </c>
      <c r="P21" s="6">
        <v>0</v>
      </c>
      <c r="Q21" s="2">
        <v>21946.76</v>
      </c>
      <c r="R21" t="b">
        <v>1</v>
      </c>
      <c r="S21" t="b">
        <v>1</v>
      </c>
    </row>
    <row r="22" spans="1:19" x14ac:dyDescent="0.3">
      <c r="A22" s="7" t="s">
        <v>109</v>
      </c>
      <c r="B22" s="7" t="s">
        <v>113</v>
      </c>
      <c r="C22" s="7" t="s">
        <v>19</v>
      </c>
      <c r="D22" s="7" t="s">
        <v>86</v>
      </c>
      <c r="E22" s="7" t="s">
        <v>114</v>
      </c>
      <c r="F22" s="1">
        <v>36755</v>
      </c>
      <c r="G22" s="7" t="s">
        <v>22</v>
      </c>
      <c r="H22" s="7" t="s">
        <v>23</v>
      </c>
      <c r="I22" s="7" t="s">
        <v>24</v>
      </c>
      <c r="J22" s="7" t="s">
        <v>25</v>
      </c>
      <c r="K22" s="7" t="s">
        <v>115</v>
      </c>
      <c r="L22" s="2">
        <v>0</v>
      </c>
      <c r="M22" s="2">
        <v>18</v>
      </c>
      <c r="N22" s="2">
        <v>6064.29</v>
      </c>
      <c r="O22" s="2">
        <v>143.47999999999999</v>
      </c>
      <c r="P22" s="6">
        <v>0</v>
      </c>
      <c r="Q22" s="2">
        <v>6207.77</v>
      </c>
      <c r="R22" t="b">
        <v>1</v>
      </c>
      <c r="S22" t="b">
        <v>1</v>
      </c>
    </row>
    <row r="23" spans="1:19" x14ac:dyDescent="0.3">
      <c r="A23" s="7" t="s">
        <v>116</v>
      </c>
      <c r="B23" s="7" t="s">
        <v>117</v>
      </c>
      <c r="C23" s="7" t="s">
        <v>19</v>
      </c>
      <c r="D23" s="7" t="s">
        <v>118</v>
      </c>
      <c r="E23" s="7" t="s">
        <v>119</v>
      </c>
      <c r="F23" s="1">
        <v>34824</v>
      </c>
      <c r="G23" s="7" t="s">
        <v>22</v>
      </c>
      <c r="H23" s="7" t="s">
        <v>41</v>
      </c>
      <c r="I23" s="7" t="s">
        <v>120</v>
      </c>
      <c r="J23" s="7" t="s">
        <v>121</v>
      </c>
      <c r="K23" s="7" t="s">
        <v>122</v>
      </c>
      <c r="L23" s="2">
        <v>0</v>
      </c>
      <c r="M23" s="2">
        <v>18</v>
      </c>
      <c r="N23" s="2">
        <v>4056.78</v>
      </c>
      <c r="O23" s="6">
        <v>0</v>
      </c>
      <c r="P23" s="6">
        <v>0</v>
      </c>
      <c r="Q23" s="2">
        <v>4056.78</v>
      </c>
      <c r="R23" t="b">
        <v>1</v>
      </c>
      <c r="S23" t="b">
        <v>1</v>
      </c>
    </row>
    <row r="24" spans="1:19" x14ac:dyDescent="0.3">
      <c r="A24" s="7" t="s">
        <v>116</v>
      </c>
      <c r="B24" s="7" t="s">
        <v>117</v>
      </c>
      <c r="C24" s="7" t="s">
        <v>19</v>
      </c>
      <c r="D24" s="7" t="s">
        <v>118</v>
      </c>
      <c r="E24" s="7" t="s">
        <v>123</v>
      </c>
      <c r="F24" s="1">
        <v>41906</v>
      </c>
      <c r="G24" s="7" t="s">
        <v>22</v>
      </c>
      <c r="H24" s="7" t="s">
        <v>23</v>
      </c>
      <c r="I24" s="7" t="s">
        <v>24</v>
      </c>
      <c r="J24" s="7" t="s">
        <v>25</v>
      </c>
      <c r="K24" s="7" t="s">
        <v>122</v>
      </c>
      <c r="L24" s="2">
        <v>0</v>
      </c>
      <c r="M24" s="2">
        <v>18</v>
      </c>
      <c r="N24" s="2">
        <v>24466.23</v>
      </c>
      <c r="O24" s="2">
        <v>1735.11</v>
      </c>
      <c r="P24" s="6">
        <v>0</v>
      </c>
      <c r="Q24" s="2">
        <v>26201.34</v>
      </c>
      <c r="R24" t="b">
        <v>1</v>
      </c>
      <c r="S24" t="b">
        <v>1</v>
      </c>
    </row>
    <row r="25" spans="1:19" x14ac:dyDescent="0.3">
      <c r="A25" s="7" t="s">
        <v>116</v>
      </c>
      <c r="B25" s="7" t="s">
        <v>50</v>
      </c>
      <c r="C25" s="7" t="s">
        <v>19</v>
      </c>
      <c r="D25" s="7" t="s">
        <v>124</v>
      </c>
      <c r="E25" s="7" t="s">
        <v>125</v>
      </c>
      <c r="F25" s="1">
        <v>37750</v>
      </c>
      <c r="G25" s="7" t="s">
        <v>22</v>
      </c>
      <c r="H25" s="7" t="s">
        <v>41</v>
      </c>
      <c r="I25" s="7" t="s">
        <v>126</v>
      </c>
      <c r="J25" s="7" t="s">
        <v>127</v>
      </c>
      <c r="K25" s="7" t="s">
        <v>128</v>
      </c>
      <c r="L25" s="2">
        <v>0</v>
      </c>
      <c r="M25" s="2">
        <v>18</v>
      </c>
      <c r="N25" s="2">
        <v>38.29</v>
      </c>
      <c r="O25" s="6">
        <v>0</v>
      </c>
      <c r="P25" s="6">
        <v>0</v>
      </c>
      <c r="Q25" s="2">
        <v>38.29</v>
      </c>
      <c r="R25" t="b">
        <v>1</v>
      </c>
      <c r="S25" t="b">
        <v>1</v>
      </c>
    </row>
    <row r="26" spans="1:19" x14ac:dyDescent="0.3">
      <c r="A26" s="7" t="s">
        <v>116</v>
      </c>
      <c r="B26" s="7" t="s">
        <v>50</v>
      </c>
      <c r="C26" s="7" t="s">
        <v>19</v>
      </c>
      <c r="D26" s="7" t="s">
        <v>124</v>
      </c>
      <c r="E26" s="7" t="s">
        <v>129</v>
      </c>
      <c r="F26" s="1">
        <v>38132</v>
      </c>
      <c r="G26" s="7" t="s">
        <v>22</v>
      </c>
      <c r="H26" s="7" t="s">
        <v>41</v>
      </c>
      <c r="I26" s="7" t="s">
        <v>130</v>
      </c>
      <c r="J26" s="7" t="s">
        <v>131</v>
      </c>
      <c r="K26" s="7" t="s">
        <v>128</v>
      </c>
      <c r="L26" s="2">
        <v>0</v>
      </c>
      <c r="M26" s="2">
        <v>18</v>
      </c>
      <c r="N26" s="2">
        <v>836.25</v>
      </c>
      <c r="O26" s="6">
        <v>0</v>
      </c>
      <c r="P26" s="6">
        <v>0</v>
      </c>
      <c r="Q26" s="2">
        <v>836.25</v>
      </c>
      <c r="R26" t="b">
        <v>1</v>
      </c>
      <c r="S26" t="b">
        <v>1</v>
      </c>
    </row>
    <row r="27" spans="1:19" x14ac:dyDescent="0.3">
      <c r="A27" s="7" t="s">
        <v>116</v>
      </c>
      <c r="B27" s="7" t="s">
        <v>50</v>
      </c>
      <c r="C27" s="7" t="s">
        <v>19</v>
      </c>
      <c r="D27" s="7" t="s">
        <v>124</v>
      </c>
      <c r="E27" s="7" t="s">
        <v>132</v>
      </c>
      <c r="F27" s="1">
        <v>42634</v>
      </c>
      <c r="G27" s="7" t="s">
        <v>22</v>
      </c>
      <c r="H27" s="7" t="s">
        <v>23</v>
      </c>
      <c r="I27" s="7" t="s">
        <v>24</v>
      </c>
      <c r="J27" s="7" t="s">
        <v>25</v>
      </c>
      <c r="K27" s="7" t="s">
        <v>128</v>
      </c>
      <c r="L27" s="2">
        <v>0</v>
      </c>
      <c r="M27" s="2">
        <v>18</v>
      </c>
      <c r="N27" s="2">
        <v>1408.44</v>
      </c>
      <c r="O27" s="2">
        <v>116.79</v>
      </c>
      <c r="P27" s="6">
        <v>0</v>
      </c>
      <c r="Q27" s="2">
        <v>1525.23</v>
      </c>
      <c r="R27" t="b">
        <v>1</v>
      </c>
      <c r="S27" t="b">
        <v>1</v>
      </c>
    </row>
    <row r="28" spans="1:19" x14ac:dyDescent="0.3">
      <c r="A28" s="7" t="s">
        <v>116</v>
      </c>
      <c r="B28" s="7" t="s">
        <v>28</v>
      </c>
      <c r="C28" s="7" t="s">
        <v>19</v>
      </c>
      <c r="D28" s="7" t="s">
        <v>118</v>
      </c>
      <c r="E28" s="7" t="s">
        <v>133</v>
      </c>
      <c r="F28" s="1">
        <v>31197</v>
      </c>
      <c r="G28" s="7" t="s">
        <v>22</v>
      </c>
      <c r="H28" s="7" t="s">
        <v>23</v>
      </c>
      <c r="I28" s="7" t="s">
        <v>134</v>
      </c>
      <c r="J28" s="7" t="s">
        <v>135</v>
      </c>
      <c r="K28" s="7" t="s">
        <v>25</v>
      </c>
      <c r="L28" s="2">
        <v>0</v>
      </c>
      <c r="M28" s="2">
        <v>18</v>
      </c>
      <c r="N28" s="2">
        <v>0</v>
      </c>
      <c r="O28" s="6">
        <v>0</v>
      </c>
      <c r="P28" s="6">
        <v>0</v>
      </c>
      <c r="Q28" s="2">
        <v>0</v>
      </c>
      <c r="R28" t="b">
        <v>1</v>
      </c>
      <c r="S28" t="b">
        <v>1</v>
      </c>
    </row>
    <row r="29" spans="1:19" x14ac:dyDescent="0.3">
      <c r="A29" s="7" t="s">
        <v>136</v>
      </c>
      <c r="B29" s="7" t="s">
        <v>71</v>
      </c>
      <c r="C29" s="7" t="s">
        <v>19</v>
      </c>
      <c r="D29" s="7" t="s">
        <v>137</v>
      </c>
      <c r="E29" s="7" t="s">
        <v>138</v>
      </c>
      <c r="F29" s="1">
        <v>36755</v>
      </c>
      <c r="G29" s="7" t="s">
        <v>22</v>
      </c>
      <c r="H29" s="7" t="s">
        <v>23</v>
      </c>
      <c r="I29" s="7" t="s">
        <v>24</v>
      </c>
      <c r="J29" s="7" t="s">
        <v>25</v>
      </c>
      <c r="K29" s="7" t="s">
        <v>139</v>
      </c>
      <c r="L29" s="2">
        <v>0</v>
      </c>
      <c r="M29" s="2">
        <v>18</v>
      </c>
      <c r="N29" s="2">
        <v>1092.67</v>
      </c>
      <c r="O29" s="2">
        <v>30.03</v>
      </c>
      <c r="P29" s="6">
        <v>0</v>
      </c>
      <c r="Q29" s="2">
        <v>1122.7</v>
      </c>
      <c r="R29" t="b">
        <v>1</v>
      </c>
      <c r="S29" t="b">
        <v>1</v>
      </c>
    </row>
    <row r="30" spans="1:19" x14ac:dyDescent="0.3">
      <c r="A30" s="7" t="s">
        <v>140</v>
      </c>
      <c r="B30" s="7" t="s">
        <v>141</v>
      </c>
      <c r="C30" s="7" t="s">
        <v>19</v>
      </c>
      <c r="D30" s="7" t="s">
        <v>142</v>
      </c>
      <c r="E30" s="7" t="s">
        <v>143</v>
      </c>
      <c r="F30" s="1">
        <v>45560</v>
      </c>
      <c r="G30" s="7" t="s">
        <v>22</v>
      </c>
      <c r="H30" s="7" t="s">
        <v>41</v>
      </c>
      <c r="I30" s="7" t="s">
        <v>144</v>
      </c>
      <c r="J30" s="7" t="s">
        <v>145</v>
      </c>
      <c r="K30" s="7" t="s">
        <v>146</v>
      </c>
      <c r="L30" s="2">
        <v>3500</v>
      </c>
      <c r="M30" s="2">
        <v>0</v>
      </c>
      <c r="N30" s="2">
        <v>1344.81</v>
      </c>
      <c r="O30" s="6">
        <v>0</v>
      </c>
      <c r="P30" s="6">
        <v>0</v>
      </c>
      <c r="Q30" s="2">
        <v>1344.81</v>
      </c>
      <c r="R30" t="b">
        <v>1</v>
      </c>
      <c r="S30" t="b">
        <v>1</v>
      </c>
    </row>
    <row r="31" spans="1:19" x14ac:dyDescent="0.3">
      <c r="A31" s="7" t="s">
        <v>147</v>
      </c>
      <c r="B31" s="7" t="s">
        <v>148</v>
      </c>
      <c r="C31" s="7" t="s">
        <v>19</v>
      </c>
      <c r="D31" s="7" t="s">
        <v>149</v>
      </c>
      <c r="E31" s="7" t="s">
        <v>150</v>
      </c>
      <c r="F31" s="1">
        <v>45560</v>
      </c>
      <c r="G31" s="7" t="s">
        <v>22</v>
      </c>
      <c r="H31" s="7" t="s">
        <v>41</v>
      </c>
      <c r="I31" s="7" t="s">
        <v>144</v>
      </c>
      <c r="J31" s="7" t="s">
        <v>145</v>
      </c>
      <c r="K31" s="7" t="s">
        <v>151</v>
      </c>
      <c r="L31" s="2">
        <v>1000</v>
      </c>
      <c r="M31" s="2">
        <v>0</v>
      </c>
      <c r="N31" s="2">
        <v>7865.79</v>
      </c>
      <c r="O31" s="6">
        <v>0</v>
      </c>
      <c r="P31" s="6">
        <v>0</v>
      </c>
      <c r="Q31" s="2">
        <v>7865.79</v>
      </c>
      <c r="R31" t="b">
        <v>1</v>
      </c>
      <c r="S31" t="b">
        <v>1</v>
      </c>
    </row>
    <row r="32" spans="1:19" x14ac:dyDescent="0.3">
      <c r="A32" s="7" t="s">
        <v>147</v>
      </c>
      <c r="B32" s="7" t="s">
        <v>152</v>
      </c>
      <c r="C32" s="7" t="s">
        <v>19</v>
      </c>
      <c r="D32" s="7" t="s">
        <v>153</v>
      </c>
      <c r="E32" s="7" t="s">
        <v>154</v>
      </c>
      <c r="F32" s="1">
        <v>44832</v>
      </c>
      <c r="G32" s="7" t="s">
        <v>22</v>
      </c>
      <c r="H32" s="7" t="s">
        <v>23</v>
      </c>
      <c r="I32" s="7" t="s">
        <v>24</v>
      </c>
      <c r="J32" s="7" t="s">
        <v>25</v>
      </c>
      <c r="K32" s="7" t="s">
        <v>155</v>
      </c>
      <c r="L32" s="2">
        <v>0</v>
      </c>
      <c r="M32" s="2">
        <v>18</v>
      </c>
      <c r="N32" s="2">
        <v>1446.99</v>
      </c>
      <c r="O32" s="2">
        <v>347.03</v>
      </c>
      <c r="P32" s="6">
        <v>0</v>
      </c>
      <c r="Q32" s="2">
        <v>1794.02</v>
      </c>
      <c r="R32" t="b">
        <v>1</v>
      </c>
      <c r="S32" t="b">
        <v>1</v>
      </c>
    </row>
    <row r="33" spans="1:19" x14ac:dyDescent="0.3">
      <c r="A33" s="7" t="s">
        <v>147</v>
      </c>
      <c r="B33" s="7" t="s">
        <v>156</v>
      </c>
      <c r="C33" s="7" t="s">
        <v>19</v>
      </c>
      <c r="D33" s="7" t="s">
        <v>157</v>
      </c>
      <c r="E33" s="7" t="s">
        <v>158</v>
      </c>
      <c r="F33" s="1">
        <v>35254</v>
      </c>
      <c r="G33" s="7" t="s">
        <v>22</v>
      </c>
      <c r="H33" s="7" t="s">
        <v>23</v>
      </c>
      <c r="I33" s="7" t="s">
        <v>24</v>
      </c>
      <c r="J33" s="7" t="s">
        <v>25</v>
      </c>
      <c r="K33" s="7" t="s">
        <v>159</v>
      </c>
      <c r="L33" s="2">
        <v>0</v>
      </c>
      <c r="M33" s="2">
        <v>18</v>
      </c>
      <c r="N33" s="2">
        <v>423.99</v>
      </c>
      <c r="O33" s="6">
        <v>0</v>
      </c>
      <c r="P33" s="6">
        <v>0</v>
      </c>
      <c r="Q33" s="2">
        <v>423.99</v>
      </c>
      <c r="R33" t="b">
        <v>1</v>
      </c>
      <c r="S33" t="b">
        <v>1</v>
      </c>
    </row>
    <row r="34" spans="1:19" x14ac:dyDescent="0.3">
      <c r="A34" s="7" t="s">
        <v>160</v>
      </c>
      <c r="B34" s="7" t="s">
        <v>161</v>
      </c>
      <c r="C34" s="7" t="s">
        <v>19</v>
      </c>
      <c r="D34" s="7" t="s">
        <v>162</v>
      </c>
      <c r="E34" s="7" t="s">
        <v>163</v>
      </c>
      <c r="F34" s="1">
        <v>34171</v>
      </c>
      <c r="G34" s="7" t="s">
        <v>22</v>
      </c>
      <c r="H34" s="7" t="s">
        <v>23</v>
      </c>
      <c r="I34" s="7" t="s">
        <v>24</v>
      </c>
      <c r="J34" s="7" t="s">
        <v>25</v>
      </c>
      <c r="K34" s="7" t="s">
        <v>164</v>
      </c>
      <c r="L34" s="2">
        <v>0</v>
      </c>
      <c r="M34" s="2">
        <v>18</v>
      </c>
      <c r="N34" s="2">
        <v>17429.349999999999</v>
      </c>
      <c r="O34" s="6">
        <v>0</v>
      </c>
      <c r="P34" s="6">
        <v>0</v>
      </c>
      <c r="Q34" s="2">
        <v>17429.349999999999</v>
      </c>
      <c r="R34" t="b">
        <v>1</v>
      </c>
      <c r="S34" t="b">
        <v>1</v>
      </c>
    </row>
    <row r="35" spans="1:19" x14ac:dyDescent="0.3">
      <c r="A35" s="7" t="s">
        <v>165</v>
      </c>
      <c r="B35" s="7" t="s">
        <v>85</v>
      </c>
      <c r="C35" s="7" t="s">
        <v>19</v>
      </c>
      <c r="D35" s="7" t="s">
        <v>166</v>
      </c>
      <c r="E35" s="7" t="s">
        <v>167</v>
      </c>
      <c r="F35" s="1">
        <v>42634</v>
      </c>
      <c r="G35" s="7" t="s">
        <v>22</v>
      </c>
      <c r="H35" s="7" t="s">
        <v>23</v>
      </c>
      <c r="I35" s="7" t="s">
        <v>24</v>
      </c>
      <c r="J35" s="7" t="s">
        <v>25</v>
      </c>
      <c r="K35" s="7" t="s">
        <v>168</v>
      </c>
      <c r="L35" s="2">
        <v>0</v>
      </c>
      <c r="M35" s="2">
        <v>18</v>
      </c>
      <c r="N35" s="2">
        <v>1866.76</v>
      </c>
      <c r="O35" s="2">
        <v>160.16999999999999</v>
      </c>
      <c r="P35" s="6">
        <v>0</v>
      </c>
      <c r="Q35" s="2">
        <v>2026.93</v>
      </c>
      <c r="R35" t="b">
        <v>1</v>
      </c>
      <c r="S35" t="b">
        <v>1</v>
      </c>
    </row>
    <row r="36" spans="1:19" x14ac:dyDescent="0.3">
      <c r="A36" s="5" t="s">
        <v>169</v>
      </c>
      <c r="B36" s="5" t="s">
        <v>19</v>
      </c>
      <c r="C36" s="5" t="s">
        <v>19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3">
        <f>SUMIF(S1:S35, TRUE, L1:L35)</f>
        <v>128700</v>
      </c>
      <c r="M36" s="5" t="s">
        <v>19</v>
      </c>
      <c r="N36" s="3">
        <f>SUMIF(S1:S35, TRUE, N1:N35)</f>
        <v>498022.29</v>
      </c>
      <c r="O36" s="3">
        <f>SUMIF(S1:S35, TRUE, O1:O35)</f>
        <v>17277.749999999996</v>
      </c>
      <c r="P36" s="3">
        <f>SUMIF(S1:S35, TRUE, P1:P35)</f>
        <v>31666.690000000002</v>
      </c>
      <c r="Q36" s="3">
        <f>SUMIF(S1:S35, TRUE, Q1:Q35)</f>
        <v>546966.73000000021</v>
      </c>
    </row>
  </sheetData>
  <autoFilter ref="A1:Q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 Marie Smolen</cp:lastModifiedBy>
  <dcterms:created xsi:type="dcterms:W3CDTF">2025-09-18T18:00:43Z</dcterms:created>
  <dcterms:modified xsi:type="dcterms:W3CDTF">2025-09-18T18:02:14Z</dcterms:modified>
</cp:coreProperties>
</file>