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ran-fs\Departments\Tax\opra request\"/>
    </mc:Choice>
  </mc:AlternateContent>
  <xr:revisionPtr revIDLastSave="0" documentId="13_ncr:1_{09C73142-D5B8-4A09-A97E-7E5DB498E9D8}" xr6:coauthVersionLast="36" xr6:coauthVersionMax="36" xr10:uidLastSave="{00000000-0000-0000-0000-000000000000}"/>
  <bookViews>
    <workbookView xWindow="0" yWindow="0" windowWidth="26130" windowHeight="9825" xr2:uid="{00000000-000D-0000-FFFF-FFFF00000000}"/>
  </bookViews>
  <sheets>
    <sheet name="Sheet1" sheetId="1" r:id="rId1"/>
  </sheets>
  <definedNames>
    <definedName name="_xlnm._FilterDatabase" localSheetId="0" hidden="1">Sheet1!$A$1:$M$20</definedName>
  </definedNames>
  <calcPr calcId="191029"/>
</workbook>
</file>

<file path=xl/calcChain.xml><?xml version="1.0" encoding="utf-8"?>
<calcChain xmlns="http://schemas.openxmlformats.org/spreadsheetml/2006/main">
  <c r="M19" i="1" l="1"/>
  <c r="L19" i="1"/>
  <c r="K19" i="1"/>
  <c r="I19" i="1"/>
</calcChain>
</file>

<file path=xl/sharedStrings.xml><?xml version="1.0" encoding="utf-8"?>
<sst xmlns="http://schemas.openxmlformats.org/spreadsheetml/2006/main" count="141" uniqueCount="96">
  <si>
    <t>Block</t>
  </si>
  <si>
    <t>Lot</t>
  </si>
  <si>
    <t>Qualifier</t>
  </si>
  <si>
    <t>Property Location</t>
  </si>
  <si>
    <t>Cert Num</t>
  </si>
  <si>
    <t>Sale Date</t>
  </si>
  <si>
    <t>Status</t>
  </si>
  <si>
    <t>Owner Name</t>
  </si>
  <si>
    <t>Premium</t>
  </si>
  <si>
    <t>Percentage</t>
  </si>
  <si>
    <t>Prev Bal</t>
  </si>
  <si>
    <t>Certificate</t>
  </si>
  <si>
    <t>Balance</t>
  </si>
  <si>
    <t xml:space="preserve">  117</t>
  </si>
  <si>
    <t xml:space="preserve">   13</t>
  </si>
  <si>
    <t/>
  </si>
  <si>
    <t>115 PAWNEE RD</t>
  </si>
  <si>
    <t>15-00002</t>
  </si>
  <si>
    <t>Open</t>
  </si>
  <si>
    <t>MELIADO: DONALD J JR &amp; JACQUELINE V</t>
  </si>
  <si>
    <t xml:space="preserve">  165</t>
  </si>
  <si>
    <t xml:space="preserve">   15</t>
  </si>
  <si>
    <t>20 BERKELEY PL</t>
  </si>
  <si>
    <t>24-00001</t>
  </si>
  <si>
    <t>BUONTEMPO: RICHARD &amp; MARGARET M</t>
  </si>
  <si>
    <t xml:space="preserve">  195</t>
  </si>
  <si>
    <t xml:space="preserve">    7.01</t>
  </si>
  <si>
    <t>44 NORTH AVE E</t>
  </si>
  <si>
    <t>24-00003</t>
  </si>
  <si>
    <t>MACRIETTA REALTY CO % STAUBER: ALAN</t>
  </si>
  <si>
    <t xml:space="preserve">  246</t>
  </si>
  <si>
    <t xml:space="preserve">   19</t>
  </si>
  <si>
    <t>207 LOCUST DR</t>
  </si>
  <si>
    <t>24-00005</t>
  </si>
  <si>
    <t>MORIBALDI: PATRICK A &amp; MARGARITA</t>
  </si>
  <si>
    <t xml:space="preserve">  265</t>
  </si>
  <si>
    <t xml:space="preserve">    2</t>
  </si>
  <si>
    <t xml:space="preserve">   -C081C- -</t>
  </si>
  <si>
    <t>217 PROSPECT AV APT 8-1C</t>
  </si>
  <si>
    <t>24-00006</t>
  </si>
  <si>
    <t>HELLHAKE, CHARLES</t>
  </si>
  <si>
    <t xml:space="preserve">  340</t>
  </si>
  <si>
    <t xml:space="preserve">    1</t>
  </si>
  <si>
    <t>MAGNOLIAWOOD AVE</t>
  </si>
  <si>
    <t>22-00002</t>
  </si>
  <si>
    <t>BRANFORD BUILDERS % WOODSIDE ASSO</t>
  </si>
  <si>
    <t xml:space="preserve">  404</t>
  </si>
  <si>
    <t xml:space="preserve">    5</t>
  </si>
  <si>
    <t>125 NEW ST</t>
  </si>
  <si>
    <t>24-00010</t>
  </si>
  <si>
    <t>BUONTEMPO: RICHARD A &amp; MARGARET M</t>
  </si>
  <si>
    <t xml:space="preserve">  473</t>
  </si>
  <si>
    <t xml:space="preserve">   10</t>
  </si>
  <si>
    <t>25 SOUTH AVE W</t>
  </si>
  <si>
    <t>24-00012</t>
  </si>
  <si>
    <t>WM FAMILY PROPERTY MANAGEMENT LLC</t>
  </si>
  <si>
    <t xml:space="preserve">   11</t>
  </si>
  <si>
    <t>23 SOUTH AVE W</t>
  </si>
  <si>
    <t>24-00013</t>
  </si>
  <si>
    <t>MEIER: KENNETH</t>
  </si>
  <si>
    <t xml:space="preserve">   12</t>
  </si>
  <si>
    <t>15 WASHINGTON PL</t>
  </si>
  <si>
    <t>24-00014</t>
  </si>
  <si>
    <t>MEIER: WILLIAM E &amp; JACQUELINE</t>
  </si>
  <si>
    <t xml:space="preserve">  474</t>
  </si>
  <si>
    <t>24 SOUTH AVE W</t>
  </si>
  <si>
    <t>23-00003</t>
  </si>
  <si>
    <t>CRANFORD HARRISON DEVELOPERS LLC</t>
  </si>
  <si>
    <t xml:space="preserve">  526</t>
  </si>
  <si>
    <t xml:space="preserve">    8</t>
  </si>
  <si>
    <t>165 LEHIGH AVE N</t>
  </si>
  <si>
    <t>24-00016</t>
  </si>
  <si>
    <t>PRIME HOLDING 97 LLC</t>
  </si>
  <si>
    <t>157 LEHIGH AVE N</t>
  </si>
  <si>
    <t>24-00017</t>
  </si>
  <si>
    <t>157 N LEHIGH AVE LLC</t>
  </si>
  <si>
    <t xml:space="preserve">  543</t>
  </si>
  <si>
    <t xml:space="preserve">   14</t>
  </si>
  <si>
    <t>18 ALAN OKELL PL</t>
  </si>
  <si>
    <t>23-00004</t>
  </si>
  <si>
    <t>SUSZCZYNSKI, ANTHONY J &amp; STEVEN</t>
  </si>
  <si>
    <t xml:space="preserve">  554</t>
  </si>
  <si>
    <t xml:space="preserve">   95</t>
  </si>
  <si>
    <t>339 CENTENNIAL AVE</t>
  </si>
  <si>
    <t>24-00019</t>
  </si>
  <si>
    <t>SILVA: LIZETE P</t>
  </si>
  <si>
    <t xml:space="preserve">  571</t>
  </si>
  <si>
    <t xml:space="preserve">    9.01</t>
  </si>
  <si>
    <t>HORY ST</t>
  </si>
  <si>
    <t>07-00011</t>
  </si>
  <si>
    <t>832 BALTIMORE ESTATES LLC</t>
  </si>
  <si>
    <t xml:space="preserve">  595</t>
  </si>
  <si>
    <t>2 CRANFORD TERR</t>
  </si>
  <si>
    <t>24-00021</t>
  </si>
  <si>
    <t>METZGER, MICHAEL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</si>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</sst>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tabSelected="1" workbookViewId="0">
      <pane ySplit="1" topLeftCell="A2" activePane="bottomLeft" state="frozen"/>
      <selection pane="bottomLeft" activeCell="M1" sqref="M1:Q1048576"/>
    </sheetView>
  </sheetViews>
  <sheetFormatPr defaultRowHeight="15" x14ac:dyDescent="0.25"/>
  <cols>
    <col min="1" max="1" width="8.7109375" customWidth="1"/>
    <col min="2" max="2" width="8.85546875" customWidth="1"/>
    <col min="3" max="3" width="12.7109375" customWidth="1"/>
    <col min="4" max="4" width="27.7109375" customWidth="1"/>
    <col min="5" max="5" width="11.7109375" customWidth="1"/>
    <col min="6" max="6" width="13.5703125" customWidth="1"/>
    <col min="7" max="7" width="8.7109375" customWidth="1"/>
    <col min="8" max="8" width="41.7109375" customWidth="1"/>
    <col min="9" max="9" width="11.85546875" customWidth="1"/>
    <col min="10" max="10" width="13.28515625" customWidth="1"/>
    <col min="11" max="11" width="10.42578125" customWidth="1"/>
    <col min="12" max="12" width="12.42578125" customWidth="1"/>
    <col min="13" max="13" width="13" customWidth="1"/>
    <col min="14" max="15" width="8" hidden="1"/>
  </cols>
  <sheetData>
    <row r="1" spans="1:1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5" x14ac:dyDescent="0.25">
      <c r="A2" s="7" t="s">
        <v>13</v>
      </c>
      <c r="B2" s="7" t="s">
        <v>14</v>
      </c>
      <c r="C2" s="7" t="s">
        <v>15</v>
      </c>
      <c r="D2" s="7" t="s">
        <v>16</v>
      </c>
      <c r="E2" s="7" t="s">
        <v>17</v>
      </c>
      <c r="F2" s="1">
        <v>42269</v>
      </c>
      <c r="G2" s="7" t="s">
        <v>18</v>
      </c>
      <c r="H2" s="7" t="s">
        <v>19</v>
      </c>
      <c r="I2" s="2">
        <v>0</v>
      </c>
      <c r="J2" s="2">
        <v>0</v>
      </c>
      <c r="K2" s="6">
        <v>0</v>
      </c>
      <c r="L2" s="2">
        <v>14312.71</v>
      </c>
      <c r="M2" s="2">
        <v>89612.28</v>
      </c>
      <c r="N2" t="b">
        <v>1</v>
      </c>
      <c r="O2" t="b">
        <v>1</v>
      </c>
    </row>
    <row r="3" spans="1:15" x14ac:dyDescent="0.25">
      <c r="A3" s="7" t="s">
        <v>20</v>
      </c>
      <c r="B3" s="7" t="s">
        <v>21</v>
      </c>
      <c r="C3" s="7" t="s">
        <v>15</v>
      </c>
      <c r="D3" s="7" t="s">
        <v>22</v>
      </c>
      <c r="E3" s="7" t="s">
        <v>23</v>
      </c>
      <c r="F3" s="1">
        <v>45615</v>
      </c>
      <c r="G3" s="7" t="s">
        <v>18</v>
      </c>
      <c r="H3" s="7" t="s">
        <v>24</v>
      </c>
      <c r="I3" s="2">
        <v>400</v>
      </c>
      <c r="J3" s="2">
        <v>0</v>
      </c>
      <c r="K3" s="6">
        <v>0</v>
      </c>
      <c r="L3" s="2">
        <v>329.72</v>
      </c>
      <c r="M3" s="2">
        <v>1090.3</v>
      </c>
      <c r="N3" t="b">
        <v>1</v>
      </c>
      <c r="O3" t="b">
        <v>1</v>
      </c>
    </row>
    <row r="4" spans="1:15" x14ac:dyDescent="0.25">
      <c r="A4" s="7" t="s">
        <v>25</v>
      </c>
      <c r="B4" s="7" t="s">
        <v>26</v>
      </c>
      <c r="C4" s="7" t="s">
        <v>15</v>
      </c>
      <c r="D4" s="7" t="s">
        <v>27</v>
      </c>
      <c r="E4" s="7" t="s">
        <v>28</v>
      </c>
      <c r="F4" s="1">
        <v>45615</v>
      </c>
      <c r="G4" s="7" t="s">
        <v>18</v>
      </c>
      <c r="H4" s="7" t="s">
        <v>29</v>
      </c>
      <c r="I4" s="2">
        <v>52900</v>
      </c>
      <c r="J4" s="2">
        <v>0</v>
      </c>
      <c r="K4" s="6">
        <v>0</v>
      </c>
      <c r="L4" s="2">
        <v>10560.21</v>
      </c>
      <c r="M4" s="2">
        <v>43758.53</v>
      </c>
      <c r="N4" t="b">
        <v>1</v>
      </c>
      <c r="O4" t="b">
        <v>1</v>
      </c>
    </row>
    <row r="5" spans="1:15" x14ac:dyDescent="0.25">
      <c r="A5" s="7" t="s">
        <v>30</v>
      </c>
      <c r="B5" s="7" t="s">
        <v>31</v>
      </c>
      <c r="C5" s="7" t="s">
        <v>15</v>
      </c>
      <c r="D5" s="7" t="s">
        <v>32</v>
      </c>
      <c r="E5" s="7" t="s">
        <v>33</v>
      </c>
      <c r="F5" s="1">
        <v>45615</v>
      </c>
      <c r="G5" s="7" t="s">
        <v>18</v>
      </c>
      <c r="H5" s="7" t="s">
        <v>34</v>
      </c>
      <c r="I5" s="2">
        <v>400</v>
      </c>
      <c r="J5" s="2">
        <v>0</v>
      </c>
      <c r="K5" s="6">
        <v>0</v>
      </c>
      <c r="L5" s="2">
        <v>213.67</v>
      </c>
      <c r="M5" s="2">
        <v>710.29</v>
      </c>
      <c r="N5" t="b">
        <v>1</v>
      </c>
      <c r="O5" t="b">
        <v>1</v>
      </c>
    </row>
    <row r="6" spans="1:15" x14ac:dyDescent="0.25">
      <c r="A6" s="7" t="s">
        <v>35</v>
      </c>
      <c r="B6" s="7" t="s">
        <v>36</v>
      </c>
      <c r="C6" s="7" t="s">
        <v>37</v>
      </c>
      <c r="D6" s="7" t="s">
        <v>38</v>
      </c>
      <c r="E6" s="7" t="s">
        <v>39</v>
      </c>
      <c r="F6" s="1">
        <v>45615</v>
      </c>
      <c r="G6" s="7" t="s">
        <v>18</v>
      </c>
      <c r="H6" s="7" t="s">
        <v>40</v>
      </c>
      <c r="I6" s="2">
        <v>200</v>
      </c>
      <c r="J6" s="2">
        <v>0</v>
      </c>
      <c r="K6" s="6">
        <v>0</v>
      </c>
      <c r="L6" s="2">
        <v>173.13</v>
      </c>
      <c r="M6" s="2">
        <v>563.04</v>
      </c>
      <c r="N6" t="b">
        <v>1</v>
      </c>
      <c r="O6" t="b">
        <v>1</v>
      </c>
    </row>
    <row r="7" spans="1:15" x14ac:dyDescent="0.25">
      <c r="A7" s="7" t="s">
        <v>41</v>
      </c>
      <c r="B7" s="7" t="s">
        <v>42</v>
      </c>
      <c r="C7" s="7" t="s">
        <v>15</v>
      </c>
      <c r="D7" s="7" t="s">
        <v>43</v>
      </c>
      <c r="E7" s="7" t="s">
        <v>44</v>
      </c>
      <c r="F7" s="1">
        <v>44881</v>
      </c>
      <c r="G7" s="7" t="s">
        <v>18</v>
      </c>
      <c r="H7" s="7" t="s">
        <v>45</v>
      </c>
      <c r="I7" s="2">
        <v>0</v>
      </c>
      <c r="J7" s="2">
        <v>18</v>
      </c>
      <c r="K7" s="6">
        <v>0</v>
      </c>
      <c r="L7" s="2">
        <v>628.73</v>
      </c>
      <c r="M7" s="2">
        <v>4654.67</v>
      </c>
      <c r="N7" t="b">
        <v>1</v>
      </c>
      <c r="O7" t="b">
        <v>1</v>
      </c>
    </row>
    <row r="8" spans="1:15" x14ac:dyDescent="0.25">
      <c r="A8" s="7" t="s">
        <v>46</v>
      </c>
      <c r="B8" s="7" t="s">
        <v>47</v>
      </c>
      <c r="C8" s="7" t="s">
        <v>15</v>
      </c>
      <c r="D8" s="7" t="s">
        <v>48</v>
      </c>
      <c r="E8" s="7" t="s">
        <v>49</v>
      </c>
      <c r="F8" s="1">
        <v>45615</v>
      </c>
      <c r="G8" s="7" t="s">
        <v>18</v>
      </c>
      <c r="H8" s="7" t="s">
        <v>50</v>
      </c>
      <c r="I8" s="2">
        <v>400</v>
      </c>
      <c r="J8" s="2">
        <v>0</v>
      </c>
      <c r="K8" s="6">
        <v>0</v>
      </c>
      <c r="L8" s="2">
        <v>258.58999999999997</v>
      </c>
      <c r="M8" s="2">
        <v>621.05999999999995</v>
      </c>
      <c r="N8" t="b">
        <v>1</v>
      </c>
      <c r="O8" t="b">
        <v>1</v>
      </c>
    </row>
    <row r="9" spans="1:15" x14ac:dyDescent="0.25">
      <c r="A9" s="7" t="s">
        <v>51</v>
      </c>
      <c r="B9" s="7" t="s">
        <v>52</v>
      </c>
      <c r="C9" s="7" t="s">
        <v>15</v>
      </c>
      <c r="D9" s="7" t="s">
        <v>53</v>
      </c>
      <c r="E9" s="7" t="s">
        <v>54</v>
      </c>
      <c r="F9" s="1">
        <v>45615</v>
      </c>
      <c r="G9" s="7" t="s">
        <v>18</v>
      </c>
      <c r="H9" s="7" t="s">
        <v>55</v>
      </c>
      <c r="I9" s="2">
        <v>200</v>
      </c>
      <c r="J9" s="2">
        <v>0</v>
      </c>
      <c r="K9" s="6">
        <v>0</v>
      </c>
      <c r="L9" s="2">
        <v>198.44</v>
      </c>
      <c r="M9" s="2">
        <v>997.16</v>
      </c>
      <c r="N9" t="b">
        <v>1</v>
      </c>
      <c r="O9" t="b">
        <v>1</v>
      </c>
    </row>
    <row r="10" spans="1:15" x14ac:dyDescent="0.25">
      <c r="A10" s="7" t="s">
        <v>51</v>
      </c>
      <c r="B10" s="7" t="s">
        <v>56</v>
      </c>
      <c r="C10" s="7" t="s">
        <v>15</v>
      </c>
      <c r="D10" s="7" t="s">
        <v>57</v>
      </c>
      <c r="E10" s="7" t="s">
        <v>58</v>
      </c>
      <c r="F10" s="1">
        <v>45615</v>
      </c>
      <c r="G10" s="7" t="s">
        <v>18</v>
      </c>
      <c r="H10" s="7" t="s">
        <v>59</v>
      </c>
      <c r="I10" s="2">
        <v>36900</v>
      </c>
      <c r="J10" s="2">
        <v>0</v>
      </c>
      <c r="K10" s="6">
        <v>0</v>
      </c>
      <c r="L10" s="2">
        <v>20647.75</v>
      </c>
      <c r="M10" s="2">
        <v>52308.74</v>
      </c>
      <c r="N10" t="b">
        <v>1</v>
      </c>
      <c r="O10" t="b">
        <v>1</v>
      </c>
    </row>
    <row r="11" spans="1:15" x14ac:dyDescent="0.25">
      <c r="A11" s="7" t="s">
        <v>51</v>
      </c>
      <c r="B11" s="7" t="s">
        <v>60</v>
      </c>
      <c r="C11" s="7" t="s">
        <v>15</v>
      </c>
      <c r="D11" s="7" t="s">
        <v>61</v>
      </c>
      <c r="E11" s="7" t="s">
        <v>62</v>
      </c>
      <c r="F11" s="1">
        <v>45615</v>
      </c>
      <c r="G11" s="7" t="s">
        <v>18</v>
      </c>
      <c r="H11" s="7" t="s">
        <v>63</v>
      </c>
      <c r="I11" s="2">
        <v>3600</v>
      </c>
      <c r="J11" s="2">
        <v>0</v>
      </c>
      <c r="K11" s="6">
        <v>0</v>
      </c>
      <c r="L11" s="2">
        <v>5603.64</v>
      </c>
      <c r="M11" s="2">
        <v>14106.46</v>
      </c>
      <c r="N11" t="b">
        <v>1</v>
      </c>
      <c r="O11" t="b">
        <v>1</v>
      </c>
    </row>
    <row r="12" spans="1:15" x14ac:dyDescent="0.25">
      <c r="A12" s="7" t="s">
        <v>64</v>
      </c>
      <c r="B12" s="7" t="s">
        <v>42</v>
      </c>
      <c r="C12" s="7" t="s">
        <v>15</v>
      </c>
      <c r="D12" s="7" t="s">
        <v>65</v>
      </c>
      <c r="E12" s="7" t="s">
        <v>66</v>
      </c>
      <c r="F12" s="1">
        <v>45247</v>
      </c>
      <c r="G12" s="7" t="s">
        <v>18</v>
      </c>
      <c r="H12" s="7" t="s">
        <v>67</v>
      </c>
      <c r="I12" s="2">
        <v>0</v>
      </c>
      <c r="J12" s="2">
        <v>0</v>
      </c>
      <c r="K12" s="6">
        <v>0</v>
      </c>
      <c r="L12" s="2">
        <v>30850.98</v>
      </c>
      <c r="M12" s="2">
        <v>176539.23</v>
      </c>
      <c r="N12" t="b">
        <v>1</v>
      </c>
      <c r="O12" t="b">
        <v>1</v>
      </c>
    </row>
    <row r="13" spans="1:15" x14ac:dyDescent="0.25">
      <c r="A13" s="7" t="s">
        <v>68</v>
      </c>
      <c r="B13" s="7" t="s">
        <v>69</v>
      </c>
      <c r="C13" s="7" t="s">
        <v>15</v>
      </c>
      <c r="D13" s="7" t="s">
        <v>70</v>
      </c>
      <c r="E13" s="7" t="s">
        <v>71</v>
      </c>
      <c r="F13" s="1">
        <v>45615</v>
      </c>
      <c r="G13" s="7" t="s">
        <v>18</v>
      </c>
      <c r="H13" s="7" t="s">
        <v>72</v>
      </c>
      <c r="I13" s="2">
        <v>16700</v>
      </c>
      <c r="J13" s="2">
        <v>0</v>
      </c>
      <c r="K13" s="6">
        <v>0</v>
      </c>
      <c r="L13" s="2">
        <v>8278.7999999999993</v>
      </c>
      <c r="M13" s="2">
        <v>24364.74</v>
      </c>
      <c r="N13" t="b">
        <v>1</v>
      </c>
      <c r="O13" t="b">
        <v>1</v>
      </c>
    </row>
    <row r="14" spans="1:15" x14ac:dyDescent="0.25">
      <c r="A14" s="7" t="s">
        <v>68</v>
      </c>
      <c r="B14" s="7" t="s">
        <v>52</v>
      </c>
      <c r="C14" s="7" t="s">
        <v>15</v>
      </c>
      <c r="D14" s="7" t="s">
        <v>73</v>
      </c>
      <c r="E14" s="7" t="s">
        <v>74</v>
      </c>
      <c r="F14" s="1">
        <v>45615</v>
      </c>
      <c r="G14" s="7" t="s">
        <v>18</v>
      </c>
      <c r="H14" s="7" t="s">
        <v>75</v>
      </c>
      <c r="I14" s="2">
        <v>62500</v>
      </c>
      <c r="J14" s="2">
        <v>0</v>
      </c>
      <c r="K14" s="6">
        <v>0</v>
      </c>
      <c r="L14" s="2">
        <v>5930.63</v>
      </c>
      <c r="M14" s="2">
        <v>45866.87</v>
      </c>
      <c r="N14" t="b">
        <v>1</v>
      </c>
      <c r="O14" t="b">
        <v>1</v>
      </c>
    </row>
    <row r="15" spans="1:15" x14ac:dyDescent="0.25">
      <c r="A15" s="7" t="s">
        <v>76</v>
      </c>
      <c r="B15" s="7" t="s">
        <v>77</v>
      </c>
      <c r="C15" s="7" t="s">
        <v>15</v>
      </c>
      <c r="D15" s="7" t="s">
        <v>78</v>
      </c>
      <c r="E15" s="7" t="s">
        <v>79</v>
      </c>
      <c r="F15" s="1">
        <v>45247</v>
      </c>
      <c r="G15" s="7" t="s">
        <v>18</v>
      </c>
      <c r="H15" s="7" t="s">
        <v>80</v>
      </c>
      <c r="I15" s="2">
        <v>30900</v>
      </c>
      <c r="J15" s="2">
        <v>0</v>
      </c>
      <c r="K15" s="6">
        <v>0</v>
      </c>
      <c r="L15" s="2">
        <v>960.56</v>
      </c>
      <c r="M15" s="2">
        <v>34981.94</v>
      </c>
      <c r="N15" t="b">
        <v>1</v>
      </c>
      <c r="O15" t="b">
        <v>1</v>
      </c>
    </row>
    <row r="16" spans="1:15" x14ac:dyDescent="0.25">
      <c r="A16" s="7" t="s">
        <v>81</v>
      </c>
      <c r="B16" s="7" t="s">
        <v>82</v>
      </c>
      <c r="C16" s="7" t="s">
        <v>15</v>
      </c>
      <c r="D16" s="7" t="s">
        <v>83</v>
      </c>
      <c r="E16" s="7" t="s">
        <v>84</v>
      </c>
      <c r="F16" s="1">
        <v>45615</v>
      </c>
      <c r="G16" s="7" t="s">
        <v>18</v>
      </c>
      <c r="H16" s="7" t="s">
        <v>85</v>
      </c>
      <c r="I16" s="2">
        <v>400</v>
      </c>
      <c r="J16" s="2">
        <v>0</v>
      </c>
      <c r="K16" s="6">
        <v>0</v>
      </c>
      <c r="L16" s="2">
        <v>228.77</v>
      </c>
      <c r="M16" s="2">
        <v>602.29</v>
      </c>
      <c r="N16" t="b">
        <v>1</v>
      </c>
      <c r="O16" t="b">
        <v>1</v>
      </c>
    </row>
    <row r="17" spans="1:15" x14ac:dyDescent="0.25">
      <c r="A17" s="7" t="s">
        <v>86</v>
      </c>
      <c r="B17" s="7" t="s">
        <v>87</v>
      </c>
      <c r="C17" s="7" t="s">
        <v>15</v>
      </c>
      <c r="D17" s="7" t="s">
        <v>88</v>
      </c>
      <c r="E17" s="7" t="s">
        <v>89</v>
      </c>
      <c r="F17" s="1">
        <v>39406</v>
      </c>
      <c r="G17" s="7" t="s">
        <v>18</v>
      </c>
      <c r="H17" s="7" t="s">
        <v>90</v>
      </c>
      <c r="I17" s="2">
        <v>0</v>
      </c>
      <c r="J17" s="2">
        <v>0</v>
      </c>
      <c r="K17" s="6">
        <v>0</v>
      </c>
      <c r="L17" s="2">
        <v>490.77</v>
      </c>
      <c r="M17" s="2">
        <v>961.24</v>
      </c>
      <c r="N17" t="b">
        <v>1</v>
      </c>
      <c r="O17" t="b">
        <v>1</v>
      </c>
    </row>
    <row r="18" spans="1:15" x14ac:dyDescent="0.25">
      <c r="A18" s="7" t="s">
        <v>91</v>
      </c>
      <c r="B18" s="7" t="s">
        <v>60</v>
      </c>
      <c r="C18" s="7" t="s">
        <v>15</v>
      </c>
      <c r="D18" s="7" t="s">
        <v>92</v>
      </c>
      <c r="E18" s="7" t="s">
        <v>93</v>
      </c>
      <c r="F18" s="1">
        <v>45615</v>
      </c>
      <c r="G18" s="7" t="s">
        <v>18</v>
      </c>
      <c r="H18" s="7" t="s">
        <v>94</v>
      </c>
      <c r="I18" s="2">
        <v>16700</v>
      </c>
      <c r="J18" s="2">
        <v>0</v>
      </c>
      <c r="K18" s="6">
        <v>0</v>
      </c>
      <c r="L18" s="2">
        <v>8481.64</v>
      </c>
      <c r="M18" s="2">
        <v>17733.310000000001</v>
      </c>
      <c r="N18" t="b">
        <v>1</v>
      </c>
      <c r="O18" t="b">
        <v>1</v>
      </c>
    </row>
    <row r="19" spans="1:15" x14ac:dyDescent="0.25">
      <c r="A19" s="5" t="s">
        <v>95</v>
      </c>
      <c r="B19" s="5" t="s">
        <v>15</v>
      </c>
      <c r="C19" s="5" t="s">
        <v>15</v>
      </c>
      <c r="D19" s="5" t="s">
        <v>15</v>
      </c>
      <c r="E19" s="5" t="s">
        <v>15</v>
      </c>
      <c r="F19" s="5" t="s">
        <v>15</v>
      </c>
      <c r="G19" s="5" t="s">
        <v>15</v>
      </c>
      <c r="H19" s="5" t="s">
        <v>15</v>
      </c>
      <c r="I19" s="3">
        <f>SUMIF(O1:O18, TRUE, I1:I18)</f>
        <v>222200</v>
      </c>
      <c r="J19" s="5" t="s">
        <v>15</v>
      </c>
      <c r="K19" s="3">
        <f>SUMIF(O1:O18, TRUE, K1:K18)</f>
        <v>0</v>
      </c>
      <c r="L19" s="3">
        <f>SUMIF(O1:O18, TRUE, L1:L18)</f>
        <v>108148.74</v>
      </c>
      <c r="M19" s="3">
        <f>SUMIF(O1:O18, TRUE, M1:M18)</f>
        <v>509472.14999999997</v>
      </c>
    </row>
  </sheetData>
  <autoFilter ref="A1:M2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Kinane, Karyn</cp:lastModifiedBy>
  <dcterms:created xsi:type="dcterms:W3CDTF">2025-09-05T16:14:11Z</dcterms:created>
  <dcterms:modified xsi:type="dcterms:W3CDTF">2025-09-05T16:16:56Z</dcterms:modified>
</cp:coreProperties>
</file>