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1\RedirectedFolders\jburr\Desktop\"/>
    </mc:Choice>
  </mc:AlternateContent>
  <xr:revisionPtr revIDLastSave="0" documentId="13_ncr:1_{FF07FF83-3677-4D5A-95A0-6D6E64695CD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</sheets>
  <definedNames>
    <definedName name="_xlnm._FilterDatabase" localSheetId="0" hidden="1">Sheet1!$A$1:$O$9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8" i="1" l="1"/>
  <c r="N8" i="1"/>
  <c r="M8" i="1"/>
  <c r="L8" i="1"/>
  <c r="J8" i="1"/>
</calcChain>
</file>

<file path=xl/sharedStrings.xml><?xml version="1.0" encoding="utf-8"?>
<sst xmlns="http://schemas.openxmlformats.org/spreadsheetml/2006/main" count="73" uniqueCount="46">
  <si>
    <t>Block</t>
  </si>
  <si>
    <t>Lot</t>
  </si>
  <si>
    <t>Qualifier</t>
  </si>
  <si>
    <t>Property Location</t>
  </si>
  <si>
    <t>Cert Num</t>
  </si>
  <si>
    <t>Sale Date</t>
  </si>
  <si>
    <t>Status</t>
  </si>
  <si>
    <t>Holder Name</t>
  </si>
  <si>
    <t>Owner Name</t>
  </si>
  <si>
    <t>Premium</t>
  </si>
  <si>
    <t>Percentage</t>
  </si>
  <si>
    <t>Prev Bal</t>
  </si>
  <si>
    <t>Certificate</t>
  </si>
  <si>
    <t>Outside Subseq</t>
  </si>
  <si>
    <t>Balance</t>
  </si>
  <si>
    <t xml:space="preserve">   16</t>
  </si>
  <si>
    <t xml:space="preserve">    5</t>
  </si>
  <si>
    <t/>
  </si>
  <si>
    <t>8 RAILROAD AVE</t>
  </si>
  <si>
    <t>15-00005</t>
  </si>
  <si>
    <t>Open</t>
  </si>
  <si>
    <t>740 PARK AVENUE TRUST</t>
  </si>
  <si>
    <t>UNKNOWN OWNER</t>
  </si>
  <si>
    <t>18-00003</t>
  </si>
  <si>
    <t>TODD JERMAN</t>
  </si>
  <si>
    <t xml:space="preserve">   10</t>
  </si>
  <si>
    <t xml:space="preserve">   13</t>
  </si>
  <si>
    <t>124 DOVER RD</t>
  </si>
  <si>
    <t>19-00001</t>
  </si>
  <si>
    <t>KENNETH DICKSON</t>
  </si>
  <si>
    <t>LEWIS, THOS EST C/O G ALBERT</t>
  </si>
  <si>
    <t xml:space="preserve">   14</t>
  </si>
  <si>
    <t>122 DOVER RD</t>
  </si>
  <si>
    <t>21-00001</t>
  </si>
  <si>
    <t>CARRINGTON, ANTHONY</t>
  </si>
  <si>
    <t>142 WORTH ST</t>
  </si>
  <si>
    <t>24-00001</t>
  </si>
  <si>
    <t>ZACCHAEUS CAPITAL LLC</t>
  </si>
  <si>
    <t>PERRINE VERA</t>
  </si>
  <si>
    <t xml:space="preserve">   21.05</t>
  </si>
  <si>
    <t xml:space="preserve">    8</t>
  </si>
  <si>
    <t>414 BROOK FOREST DR</t>
  </si>
  <si>
    <t>24-00002</t>
  </si>
  <si>
    <t>DIANNE CLEMENTE</t>
  </si>
  <si>
    <t>JONES, RITA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</si>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</sst>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workbookViewId="0">
      <pane ySplit="1" topLeftCell="A2" activePane="bottomLeft" state="frozen"/>
      <selection pane="bottomLeft" activeCell="J21" sqref="J21"/>
    </sheetView>
  </sheetViews>
  <sheetFormatPr defaultRowHeight="15" x14ac:dyDescent="0.25"/>
  <cols>
    <col min="1" max="1" width="9.42578125" customWidth="1"/>
    <col min="2" max="2" width="6.7109375" customWidth="1"/>
    <col min="3" max="3" width="11" customWidth="1"/>
    <col min="4" max="4" width="23.5703125" customWidth="1"/>
    <col min="5" max="5" width="11.7109375" customWidth="1"/>
    <col min="6" max="6" width="12.42578125" customWidth="1"/>
    <col min="7" max="7" width="8.7109375" customWidth="1"/>
    <col min="8" max="8" width="25.85546875" customWidth="1"/>
    <col min="9" max="9" width="31.140625" customWidth="1"/>
    <col min="10" max="10" width="11.85546875" customWidth="1"/>
    <col min="11" max="11" width="13.28515625" customWidth="1"/>
    <col min="12" max="12" width="10.42578125" customWidth="1"/>
    <col min="13" max="13" width="12.42578125" customWidth="1"/>
    <col min="14" max="14" width="17.140625" customWidth="1"/>
    <col min="15" max="15" width="11.85546875" customWidth="1"/>
    <col min="16" max="17" width="8" hidden="1"/>
  </cols>
  <sheetData>
    <row r="1" spans="1:17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</row>
    <row r="2" spans="1:17" x14ac:dyDescent="0.25">
      <c r="A2" s="7" t="s">
        <v>15</v>
      </c>
      <c r="B2" s="7" t="s">
        <v>16</v>
      </c>
      <c r="C2" s="7" t="s">
        <v>17</v>
      </c>
      <c r="D2" s="7" t="s">
        <v>18</v>
      </c>
      <c r="E2" s="7" t="s">
        <v>19</v>
      </c>
      <c r="F2" s="1">
        <v>42341</v>
      </c>
      <c r="G2" s="7" t="s">
        <v>20</v>
      </c>
      <c r="H2" s="7" t="s">
        <v>21</v>
      </c>
      <c r="I2" s="7" t="s">
        <v>22</v>
      </c>
      <c r="J2" s="2">
        <v>0</v>
      </c>
      <c r="K2" s="2">
        <v>18</v>
      </c>
      <c r="L2" s="6">
        <v>0</v>
      </c>
      <c r="M2" s="2">
        <v>2324.9</v>
      </c>
      <c r="N2" s="2">
        <v>4940.74</v>
      </c>
      <c r="O2" s="2">
        <v>7265.64</v>
      </c>
      <c r="P2" t="b">
        <v>1</v>
      </c>
      <c r="Q2" t="b">
        <v>1</v>
      </c>
    </row>
    <row r="3" spans="1:17" x14ac:dyDescent="0.25">
      <c r="A3" s="7" t="s">
        <v>15</v>
      </c>
      <c r="B3" s="7" t="s">
        <v>16</v>
      </c>
      <c r="C3" s="7" t="s">
        <v>17</v>
      </c>
      <c r="D3" s="7" t="s">
        <v>18</v>
      </c>
      <c r="E3" s="7" t="s">
        <v>23</v>
      </c>
      <c r="F3" s="1">
        <v>43440</v>
      </c>
      <c r="G3" s="7" t="s">
        <v>20</v>
      </c>
      <c r="H3" s="7" t="s">
        <v>24</v>
      </c>
      <c r="I3" s="7" t="s">
        <v>22</v>
      </c>
      <c r="J3" s="2">
        <v>0</v>
      </c>
      <c r="K3" s="2">
        <v>17</v>
      </c>
      <c r="L3" s="6">
        <v>0</v>
      </c>
      <c r="M3" s="2">
        <v>2583.8200000000002</v>
      </c>
      <c r="N3" s="2">
        <v>11489.71</v>
      </c>
      <c r="O3" s="2">
        <v>14073.53</v>
      </c>
      <c r="P3" t="b">
        <v>1</v>
      </c>
      <c r="Q3" t="b">
        <v>1</v>
      </c>
    </row>
    <row r="4" spans="1:17" x14ac:dyDescent="0.25">
      <c r="A4" s="7" t="s">
        <v>25</v>
      </c>
      <c r="B4" s="7" t="s">
        <v>26</v>
      </c>
      <c r="C4" s="7" t="s">
        <v>17</v>
      </c>
      <c r="D4" s="7" t="s">
        <v>27</v>
      </c>
      <c r="E4" s="7" t="s">
        <v>28</v>
      </c>
      <c r="F4" s="1">
        <v>43804</v>
      </c>
      <c r="G4" s="7" t="s">
        <v>20</v>
      </c>
      <c r="H4" s="7" t="s">
        <v>29</v>
      </c>
      <c r="I4" s="7" t="s">
        <v>30</v>
      </c>
      <c r="J4" s="2">
        <v>0</v>
      </c>
      <c r="K4" s="2">
        <v>11</v>
      </c>
      <c r="L4" s="6">
        <v>0</v>
      </c>
      <c r="M4" s="2">
        <v>2303.27</v>
      </c>
      <c r="N4" s="2">
        <v>16298.54</v>
      </c>
      <c r="O4" s="2">
        <v>18601.810000000001</v>
      </c>
      <c r="P4" t="b">
        <v>1</v>
      </c>
      <c r="Q4" t="b">
        <v>1</v>
      </c>
    </row>
    <row r="5" spans="1:17" x14ac:dyDescent="0.25">
      <c r="A5" s="7" t="s">
        <v>25</v>
      </c>
      <c r="B5" s="7" t="s">
        <v>31</v>
      </c>
      <c r="C5" s="7" t="s">
        <v>17</v>
      </c>
      <c r="D5" s="7" t="s">
        <v>32</v>
      </c>
      <c r="E5" s="7" t="s">
        <v>33</v>
      </c>
      <c r="F5" s="1">
        <v>44532</v>
      </c>
      <c r="G5" s="7" t="s">
        <v>20</v>
      </c>
      <c r="H5" s="7" t="s">
        <v>29</v>
      </c>
      <c r="I5" s="7" t="s">
        <v>34</v>
      </c>
      <c r="J5" s="2">
        <v>0</v>
      </c>
      <c r="K5" s="2">
        <v>18</v>
      </c>
      <c r="L5" s="6">
        <v>0</v>
      </c>
      <c r="M5" s="2">
        <v>971.14</v>
      </c>
      <c r="N5" s="2">
        <v>7168.06</v>
      </c>
      <c r="O5" s="2">
        <v>8139.2</v>
      </c>
      <c r="P5" t="b">
        <v>1</v>
      </c>
      <c r="Q5" t="b">
        <v>1</v>
      </c>
    </row>
    <row r="6" spans="1:17" x14ac:dyDescent="0.25">
      <c r="A6" s="7" t="s">
        <v>26</v>
      </c>
      <c r="B6" s="7" t="s">
        <v>31</v>
      </c>
      <c r="C6" s="7" t="s">
        <v>17</v>
      </c>
      <c r="D6" s="7" t="s">
        <v>35</v>
      </c>
      <c r="E6" s="7" t="s">
        <v>36</v>
      </c>
      <c r="F6" s="1">
        <v>45628</v>
      </c>
      <c r="G6" s="7" t="s">
        <v>20</v>
      </c>
      <c r="H6" s="7" t="s">
        <v>37</v>
      </c>
      <c r="I6" s="7" t="s">
        <v>38</v>
      </c>
      <c r="J6" s="2">
        <v>21100</v>
      </c>
      <c r="K6" s="2">
        <v>0</v>
      </c>
      <c r="L6" s="6">
        <v>0</v>
      </c>
      <c r="M6" s="2">
        <v>4014.01</v>
      </c>
      <c r="N6" s="2">
        <v>5447.5</v>
      </c>
      <c r="O6" s="2">
        <v>9461.51</v>
      </c>
      <c r="P6" t="b">
        <v>1</v>
      </c>
      <c r="Q6" t="b">
        <v>1</v>
      </c>
    </row>
    <row r="7" spans="1:17" x14ac:dyDescent="0.25">
      <c r="A7" s="7" t="s">
        <v>39</v>
      </c>
      <c r="B7" s="7" t="s">
        <v>40</v>
      </c>
      <c r="C7" s="7" t="s">
        <v>17</v>
      </c>
      <c r="D7" s="7" t="s">
        <v>41</v>
      </c>
      <c r="E7" s="7" t="s">
        <v>42</v>
      </c>
      <c r="F7" s="1">
        <v>45628</v>
      </c>
      <c r="G7" s="7" t="s">
        <v>20</v>
      </c>
      <c r="H7" s="7" t="s">
        <v>43</v>
      </c>
      <c r="I7" s="7" t="s">
        <v>44</v>
      </c>
      <c r="J7" s="2">
        <v>9200</v>
      </c>
      <c r="K7" s="2">
        <v>0</v>
      </c>
      <c r="L7" s="6">
        <v>0</v>
      </c>
      <c r="M7" s="2">
        <v>7238.93</v>
      </c>
      <c r="N7" s="2">
        <v>8865.5499999999993</v>
      </c>
      <c r="O7" s="2">
        <v>16104.48</v>
      </c>
      <c r="P7" t="b">
        <v>1</v>
      </c>
      <c r="Q7" t="b">
        <v>1</v>
      </c>
    </row>
    <row r="8" spans="1:17" x14ac:dyDescent="0.25">
      <c r="A8" s="5" t="s">
        <v>45</v>
      </c>
      <c r="B8" s="5" t="s">
        <v>17</v>
      </c>
      <c r="C8" s="5" t="s">
        <v>17</v>
      </c>
      <c r="D8" s="5" t="s">
        <v>17</v>
      </c>
      <c r="E8" s="5" t="s">
        <v>17</v>
      </c>
      <c r="F8" s="5" t="s">
        <v>17</v>
      </c>
      <c r="G8" s="5" t="s">
        <v>17</v>
      </c>
      <c r="H8" s="5" t="s">
        <v>17</v>
      </c>
      <c r="I8" s="5" t="s">
        <v>17</v>
      </c>
      <c r="J8" s="3">
        <f>SUMIF(Q1:Q7, TRUE, J1:J7)</f>
        <v>30300</v>
      </c>
      <c r="K8" s="5" t="s">
        <v>17</v>
      </c>
      <c r="L8" s="3">
        <f>SUMIF(Q1:Q7, TRUE, L1:L7)</f>
        <v>0</v>
      </c>
      <c r="M8" s="3">
        <f>SUMIF(Q1:Q7, TRUE, M1:M7)</f>
        <v>19436.07</v>
      </c>
      <c r="N8" s="3">
        <f>SUMIF(Q1:Q7, TRUE, N1:N7)</f>
        <v>54210.099999999991</v>
      </c>
      <c r="O8" s="3">
        <f>SUMIF(Q1:Q7, TRUE, O1:O7)</f>
        <v>73646.17</v>
      </c>
    </row>
  </sheetData>
  <autoFilter ref="A1:O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Jennifer Burr</cp:lastModifiedBy>
  <dcterms:created xsi:type="dcterms:W3CDTF">2025-08-27T15:35:56Z</dcterms:created>
  <dcterms:modified xsi:type="dcterms:W3CDTF">2025-08-27T15:39:30Z</dcterms:modified>
</cp:coreProperties>
</file>