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ckup 12 8 22\rvoelkel\Documents\OPRA\"/>
    </mc:Choice>
  </mc:AlternateContent>
  <xr:revisionPtr revIDLastSave="0" documentId="13_ncr:1_{452697BF-EFD0-412C-B10B-A11407A9C2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Sheet1!$A$1:$Q$30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8" i="1" l="1"/>
  <c r="P18" i="1"/>
  <c r="O18" i="1"/>
  <c r="N18" i="1"/>
</calcChain>
</file>

<file path=xl/sharedStrings.xml><?xml version="1.0" encoding="utf-8"?>
<sst xmlns="http://schemas.openxmlformats.org/spreadsheetml/2006/main" count="249" uniqueCount="123">
  <si>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</si>
  <si>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</si>
  <si>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</si>
  <si>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</si>
  <si>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</si>
  <si>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</si>
  <si>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</si>
  <si>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</si>
  <si>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</si>
  <si>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</si>
  <si>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Municipal Lien Flag</t>
  </si>
  <si>
    <t>Outside Lien Flag</t>
  </si>
  <si>
    <t>Assignment Flag</t>
  </si>
  <si>
    <t>Tax Prin Due</t>
  </si>
  <si>
    <t>6% Penalty Due</t>
  </si>
  <si>
    <t>Tax Interest</t>
  </si>
  <si>
    <t>Total Due</t>
  </si>
  <si>
    <t xml:space="preserve">   58</t>
  </si>
  <si>
    <t xml:space="preserve">   15</t>
  </si>
  <si>
    <t/>
  </si>
  <si>
    <t>GERACITANO, BERNARDINE &amp; MARY</t>
  </si>
  <si>
    <t>2480 PLAINFIELD AVE</t>
  </si>
  <si>
    <t>SOUTH PLAINFIELD, NJ</t>
  </si>
  <si>
    <t>07080</t>
  </si>
  <si>
    <t>WOODLAND AVE</t>
  </si>
  <si>
    <t xml:space="preserve"> 1</t>
  </si>
  <si>
    <t>Y</t>
  </si>
  <si>
    <t>N</t>
  </si>
  <si>
    <t xml:space="preserve">  188</t>
  </si>
  <si>
    <t xml:space="preserve">   57</t>
  </si>
  <si>
    <t>2313-2325 PLAINFIELD AVENUE LLC</t>
  </si>
  <si>
    <t>2313-2325 PLAINFIELD AVE</t>
  </si>
  <si>
    <t xml:space="preserve"> 4A</t>
  </si>
  <si>
    <t xml:space="preserve">  229</t>
  </si>
  <si>
    <t xml:space="preserve">   40</t>
  </si>
  <si>
    <t>VAN WINKLE, BRETT ALAN</t>
  </si>
  <si>
    <t>154 OAK MANOR PKWY</t>
  </si>
  <si>
    <t xml:space="preserve"> 2</t>
  </si>
  <si>
    <t xml:space="preserve">  276</t>
  </si>
  <si>
    <t xml:space="preserve">    3</t>
  </si>
  <si>
    <t>DE MARTINO ET UX THOMAS</t>
  </si>
  <si>
    <t>RD 1 BOX 404A L.SW/WATER</t>
  </si>
  <si>
    <t>CRESCO,PA.</t>
  </si>
  <si>
    <t>18326</t>
  </si>
  <si>
    <t>RALPH AVE</t>
  </si>
  <si>
    <t xml:space="preserve">    8</t>
  </si>
  <si>
    <t>COHEN, GUSTAVE (TAMMAM)</t>
  </si>
  <si>
    <t>1168 PROSPECT STREET</t>
  </si>
  <si>
    <t>WESTFIELD, NJ</t>
  </si>
  <si>
    <t>07090-4242</t>
  </si>
  <si>
    <t>000 LOWDEN AVE</t>
  </si>
  <si>
    <t xml:space="preserve">  277</t>
  </si>
  <si>
    <t xml:space="preserve">    1</t>
  </si>
  <si>
    <t>MIGUEL, MARK</t>
  </si>
  <si>
    <t>8001 CASTOR AVENUE #187</t>
  </si>
  <si>
    <t>PHILADELPHIA, PA.</t>
  </si>
  <si>
    <t>19152</t>
  </si>
  <si>
    <t>000 SAMPTON AVE</t>
  </si>
  <si>
    <t xml:space="preserve">  315</t>
  </si>
  <si>
    <t xml:space="preserve">   31</t>
  </si>
  <si>
    <t>SIMKO, JUDY</t>
  </si>
  <si>
    <t>842 MAIN ST</t>
  </si>
  <si>
    <t>FORDS, NJ</t>
  </si>
  <si>
    <t>08863</t>
  </si>
  <si>
    <t>BURNS ST</t>
  </si>
  <si>
    <t xml:space="preserve">   33</t>
  </si>
  <si>
    <t xml:space="preserve">  319</t>
  </si>
  <si>
    <t xml:space="preserve">   12</t>
  </si>
  <si>
    <t>JOBSON, CHARLES L.</t>
  </si>
  <si>
    <t>12 ROLLING ROAD</t>
  </si>
  <si>
    <t>EAST BRUNSWICK, NJ</t>
  </si>
  <si>
    <t>08816</t>
  </si>
  <si>
    <t>BERGEN ST</t>
  </si>
  <si>
    <t xml:space="preserve">  353</t>
  </si>
  <si>
    <t xml:space="preserve">    3.06</t>
  </si>
  <si>
    <t>FASANO, LOUIS</t>
  </si>
  <si>
    <t>125 IRON WOLF RD.</t>
  </si>
  <si>
    <t>STEWARTSVILLE, NJ</t>
  </si>
  <si>
    <t>08886</t>
  </si>
  <si>
    <t>JACKSON &amp; GANS</t>
  </si>
  <si>
    <t xml:space="preserve">  380</t>
  </si>
  <si>
    <t xml:space="preserve">    1.08</t>
  </si>
  <si>
    <t>SOUTH PLAINFIELD DEV. C/O COHEN</t>
  </si>
  <si>
    <t>2480 PLAINFIELD AVENUE</t>
  </si>
  <si>
    <t>ARLINGTON AVE</t>
  </si>
  <si>
    <t xml:space="preserve">  390</t>
  </si>
  <si>
    <t>DONALD SMALLEY CONSTRUCTION CO. INC</t>
  </si>
  <si>
    <t>SOUTH PLAINFIELD,NJ</t>
  </si>
  <si>
    <t>121 RYAN STREET</t>
  </si>
  <si>
    <t xml:space="preserve">  427</t>
  </si>
  <si>
    <t xml:space="preserve">   20</t>
  </si>
  <si>
    <t>WM.B.MC LAIN REALTY CO.</t>
  </si>
  <si>
    <t>SOUTH PLAINFIELD, N.J.</t>
  </si>
  <si>
    <t>BARONE AVE</t>
  </si>
  <si>
    <t xml:space="preserve">  494</t>
  </si>
  <si>
    <t xml:space="preserve">    2</t>
  </si>
  <si>
    <t>SEWNARINE, DEVINDRA &amp; CHITRAM</t>
  </si>
  <si>
    <t>74 WAINWRIGHT ST</t>
  </si>
  <si>
    <t>NEWARK, NJ</t>
  </si>
  <si>
    <t>07103</t>
  </si>
  <si>
    <t>000 COOLIDGE STREET</t>
  </si>
  <si>
    <t xml:space="preserve">  500</t>
  </si>
  <si>
    <t xml:space="preserve">    6</t>
  </si>
  <si>
    <t>UNIVERSAL INVESTMENT CO</t>
  </si>
  <si>
    <t>SOUTH PLAINFIELD, N J</t>
  </si>
  <si>
    <t>000 SPRING STREET</t>
  </si>
  <si>
    <t xml:space="preserve">  517</t>
  </si>
  <si>
    <t xml:space="preserve">   -C1721- -</t>
  </si>
  <si>
    <t>RAJAGOPALAN, KRISHNAN</t>
  </si>
  <si>
    <t>21 BLAIR ST</t>
  </si>
  <si>
    <t>21 BLAIR STREET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</si>
  <si>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</si>
  <si>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</si>
  <si>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</si>
  <si>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</si>
  <si>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</si>
  <si>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2025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</si>
  <si>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</si>
  <si>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</si>
  <si>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Mun Lien Only: Y      Out Lien Only: Y                                                                                          </t>
  </si>
  <si>
    <t>Report includes accounts with ANY 'Include Only' Selections.</t>
  </si>
  <si>
    <t xml:space="preserve">       As Of Date: 08/27/25    Int Date: 08/27/25    Inc Curr Int: N</t>
  </si>
  <si>
    <t xml:space="preserve">     Include Only: Total Tax Due: Tax Prin + Interest Greater Than 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</si>
</sst>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8.7109375" customWidth="1"/>
    <col min="2" max="2" width="8.85546875" customWidth="1"/>
    <col min="3" max="3" width="12.5703125" customWidth="1"/>
    <col min="4" max="4" width="41.7109375" customWidth="1"/>
    <col min="5" max="5" width="28.85546875" customWidth="1"/>
    <col min="6" max="6" width="16.42578125" customWidth="1"/>
    <col min="7" max="7" width="24.28515625" customWidth="1"/>
    <col min="8" max="8" width="13.7109375" customWidth="1"/>
    <col min="9" max="9" width="27.42578125" customWidth="1"/>
    <col min="10" max="10" width="16" customWidth="1"/>
    <col min="11" max="11" width="20.5703125" customWidth="1"/>
    <col min="12" max="12" width="18.5703125" customWidth="1"/>
    <col min="13" max="13" width="17.85546875" customWidth="1"/>
    <col min="14" max="14" width="14.5703125" customWidth="1"/>
    <col min="15" max="15" width="17.28515625" customWidth="1"/>
    <col min="16" max="16" width="13.85546875" customWidth="1"/>
    <col min="17" max="17" width="11.85546875" customWidth="1"/>
    <col min="18" max="19" width="8" hidden="1"/>
  </cols>
  <sheetData>
    <row r="1" spans="1:1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9" x14ac:dyDescent="0.25">
      <c r="A2" s="6" t="s">
        <v>17</v>
      </c>
      <c r="B2" s="6" t="s">
        <v>18</v>
      </c>
      <c r="C2" s="6" t="s">
        <v>19</v>
      </c>
      <c r="D2" s="6" t="s">
        <v>20</v>
      </c>
      <c r="E2" s="6" t="s">
        <v>21</v>
      </c>
      <c r="F2" s="6" t="s">
        <v>19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6" t="s">
        <v>27</v>
      </c>
      <c r="N2" s="1">
        <v>173.11</v>
      </c>
      <c r="O2" s="5">
        <v>0</v>
      </c>
      <c r="P2" s="1">
        <v>6.02</v>
      </c>
      <c r="Q2" s="1">
        <v>179.13</v>
      </c>
      <c r="R2" t="b">
        <v>1</v>
      </c>
      <c r="S2" t="b">
        <v>1</v>
      </c>
    </row>
    <row r="3" spans="1:19" x14ac:dyDescent="0.25">
      <c r="A3" s="6" t="s">
        <v>28</v>
      </c>
      <c r="B3" s="6" t="s">
        <v>29</v>
      </c>
      <c r="C3" s="6" t="s">
        <v>19</v>
      </c>
      <c r="D3" s="6" t="s">
        <v>30</v>
      </c>
      <c r="E3" s="6" t="s">
        <v>31</v>
      </c>
      <c r="F3" s="6" t="s">
        <v>19</v>
      </c>
      <c r="G3" s="6" t="s">
        <v>22</v>
      </c>
      <c r="H3" s="6" t="s">
        <v>23</v>
      </c>
      <c r="I3" s="6" t="s">
        <v>31</v>
      </c>
      <c r="J3" s="6" t="s">
        <v>32</v>
      </c>
      <c r="K3" s="6" t="s">
        <v>27</v>
      </c>
      <c r="L3" s="6" t="s">
        <v>26</v>
      </c>
      <c r="M3" s="6" t="s">
        <v>27</v>
      </c>
      <c r="N3" s="1">
        <v>14888</v>
      </c>
      <c r="O3" s="1">
        <v>0</v>
      </c>
      <c r="P3" s="1">
        <v>186.28</v>
      </c>
      <c r="Q3" s="1">
        <v>15074.28</v>
      </c>
      <c r="R3" t="b">
        <v>1</v>
      </c>
      <c r="S3" t="b">
        <v>1</v>
      </c>
    </row>
    <row r="4" spans="1:19" x14ac:dyDescent="0.25">
      <c r="A4" s="6" t="s">
        <v>33</v>
      </c>
      <c r="B4" s="6" t="s">
        <v>34</v>
      </c>
      <c r="C4" s="6" t="s">
        <v>19</v>
      </c>
      <c r="D4" s="6" t="s">
        <v>35</v>
      </c>
      <c r="E4" s="6" t="s">
        <v>36</v>
      </c>
      <c r="F4" s="6" t="s">
        <v>19</v>
      </c>
      <c r="G4" s="6" t="s">
        <v>22</v>
      </c>
      <c r="H4" s="6" t="s">
        <v>23</v>
      </c>
      <c r="I4" s="6" t="s">
        <v>36</v>
      </c>
      <c r="J4" s="6" t="s">
        <v>37</v>
      </c>
      <c r="K4" s="6" t="s">
        <v>27</v>
      </c>
      <c r="L4" s="6" t="s">
        <v>26</v>
      </c>
      <c r="M4" s="6" t="s">
        <v>27</v>
      </c>
      <c r="N4" s="1">
        <v>1624.65</v>
      </c>
      <c r="O4" s="5">
        <v>0</v>
      </c>
      <c r="P4" s="1">
        <v>21.12</v>
      </c>
      <c r="Q4" s="1">
        <v>1645.77</v>
      </c>
      <c r="R4" t="b">
        <v>1</v>
      </c>
      <c r="S4" t="b">
        <v>1</v>
      </c>
    </row>
    <row r="5" spans="1:19" x14ac:dyDescent="0.25">
      <c r="A5" s="6" t="s">
        <v>38</v>
      </c>
      <c r="B5" s="6" t="s">
        <v>39</v>
      </c>
      <c r="C5" s="6" t="s">
        <v>19</v>
      </c>
      <c r="D5" s="6" t="s">
        <v>40</v>
      </c>
      <c r="E5" s="6" t="s">
        <v>41</v>
      </c>
      <c r="F5" s="6" t="s">
        <v>19</v>
      </c>
      <c r="G5" s="6" t="s">
        <v>42</v>
      </c>
      <c r="H5" s="6" t="s">
        <v>43</v>
      </c>
      <c r="I5" s="6" t="s">
        <v>44</v>
      </c>
      <c r="J5" s="6" t="s">
        <v>25</v>
      </c>
      <c r="K5" s="6" t="s">
        <v>26</v>
      </c>
      <c r="L5" s="6" t="s">
        <v>26</v>
      </c>
      <c r="M5" s="6" t="s">
        <v>27</v>
      </c>
      <c r="N5" s="1">
        <v>360.65</v>
      </c>
      <c r="O5" s="5">
        <v>0</v>
      </c>
      <c r="P5" s="1">
        <v>12.54</v>
      </c>
      <c r="Q5" s="1">
        <v>373.19</v>
      </c>
      <c r="R5" t="b">
        <v>1</v>
      </c>
      <c r="S5" t="b">
        <v>1</v>
      </c>
    </row>
    <row r="6" spans="1:19" x14ac:dyDescent="0.25">
      <c r="A6" s="6" t="s">
        <v>38</v>
      </c>
      <c r="B6" s="6" t="s">
        <v>45</v>
      </c>
      <c r="C6" s="6" t="s">
        <v>19</v>
      </c>
      <c r="D6" s="6" t="s">
        <v>46</v>
      </c>
      <c r="E6" s="6" t="s">
        <v>47</v>
      </c>
      <c r="F6" s="6" t="s">
        <v>19</v>
      </c>
      <c r="G6" s="6" t="s">
        <v>48</v>
      </c>
      <c r="H6" s="6" t="s">
        <v>49</v>
      </c>
      <c r="I6" s="6" t="s">
        <v>50</v>
      </c>
      <c r="J6" s="6" t="s">
        <v>25</v>
      </c>
      <c r="K6" s="6" t="s">
        <v>26</v>
      </c>
      <c r="L6" s="6" t="s">
        <v>26</v>
      </c>
      <c r="M6" s="6" t="s">
        <v>27</v>
      </c>
      <c r="N6" s="1">
        <v>259.67</v>
      </c>
      <c r="O6" s="5">
        <v>0</v>
      </c>
      <c r="P6" s="1">
        <v>9.0299999999999994</v>
      </c>
      <c r="Q6" s="1">
        <v>268.7</v>
      </c>
      <c r="R6" t="b">
        <v>1</v>
      </c>
      <c r="S6" t="b">
        <v>1</v>
      </c>
    </row>
    <row r="7" spans="1:19" x14ac:dyDescent="0.25">
      <c r="A7" s="6" t="s">
        <v>51</v>
      </c>
      <c r="B7" s="6" t="s">
        <v>52</v>
      </c>
      <c r="C7" s="6" t="s">
        <v>19</v>
      </c>
      <c r="D7" s="6" t="s">
        <v>53</v>
      </c>
      <c r="E7" s="6" t="s">
        <v>54</v>
      </c>
      <c r="F7" s="6" t="s">
        <v>19</v>
      </c>
      <c r="G7" s="6" t="s">
        <v>55</v>
      </c>
      <c r="H7" s="6" t="s">
        <v>56</v>
      </c>
      <c r="I7" s="6" t="s">
        <v>57</v>
      </c>
      <c r="J7" s="6" t="s">
        <v>25</v>
      </c>
      <c r="K7" s="6" t="s">
        <v>27</v>
      </c>
      <c r="L7" s="6" t="s">
        <v>26</v>
      </c>
      <c r="M7" s="6" t="s">
        <v>27</v>
      </c>
      <c r="N7" s="1">
        <v>325.68</v>
      </c>
      <c r="O7" s="5">
        <v>0</v>
      </c>
      <c r="P7" s="1">
        <v>4.2300000000000004</v>
      </c>
      <c r="Q7" s="1">
        <v>329.91</v>
      </c>
      <c r="R7" t="b">
        <v>1</v>
      </c>
      <c r="S7" t="b">
        <v>1</v>
      </c>
    </row>
    <row r="8" spans="1:19" x14ac:dyDescent="0.25">
      <c r="A8" s="6" t="s">
        <v>58</v>
      </c>
      <c r="B8" s="6" t="s">
        <v>59</v>
      </c>
      <c r="C8" s="6" t="s">
        <v>19</v>
      </c>
      <c r="D8" s="6" t="s">
        <v>60</v>
      </c>
      <c r="E8" s="6" t="s">
        <v>61</v>
      </c>
      <c r="F8" s="6" t="s">
        <v>19</v>
      </c>
      <c r="G8" s="6" t="s">
        <v>62</v>
      </c>
      <c r="H8" s="6" t="s">
        <v>63</v>
      </c>
      <c r="I8" s="6" t="s">
        <v>64</v>
      </c>
      <c r="J8" s="6" t="s">
        <v>25</v>
      </c>
      <c r="K8" s="6" t="s">
        <v>26</v>
      </c>
      <c r="L8" s="6" t="s">
        <v>26</v>
      </c>
      <c r="M8" s="6" t="s">
        <v>27</v>
      </c>
      <c r="N8" s="1">
        <v>66.010000000000005</v>
      </c>
      <c r="O8" s="5">
        <v>0</v>
      </c>
      <c r="P8" s="1">
        <v>0.5</v>
      </c>
      <c r="Q8" s="1">
        <v>66.510000000000005</v>
      </c>
      <c r="R8" t="b">
        <v>1</v>
      </c>
      <c r="S8" t="b">
        <v>1</v>
      </c>
    </row>
    <row r="9" spans="1:19" x14ac:dyDescent="0.25">
      <c r="A9" s="6" t="s">
        <v>58</v>
      </c>
      <c r="B9" s="6" t="s">
        <v>65</v>
      </c>
      <c r="C9" s="6" t="s">
        <v>19</v>
      </c>
      <c r="D9" s="6" t="s">
        <v>60</v>
      </c>
      <c r="E9" s="6" t="s">
        <v>61</v>
      </c>
      <c r="F9" s="6" t="s">
        <v>19</v>
      </c>
      <c r="G9" s="6" t="s">
        <v>62</v>
      </c>
      <c r="H9" s="6" t="s">
        <v>63</v>
      </c>
      <c r="I9" s="6" t="s">
        <v>64</v>
      </c>
      <c r="J9" s="6" t="s">
        <v>25</v>
      </c>
      <c r="K9" s="6" t="s">
        <v>26</v>
      </c>
      <c r="L9" s="6" t="s">
        <v>26</v>
      </c>
      <c r="M9" s="6" t="s">
        <v>27</v>
      </c>
      <c r="N9" s="1">
        <v>67.84</v>
      </c>
      <c r="O9" s="5">
        <v>0</v>
      </c>
      <c r="P9" s="1">
        <v>0.51</v>
      </c>
      <c r="Q9" s="1">
        <v>68.349999999999994</v>
      </c>
      <c r="R9" t="b">
        <v>1</v>
      </c>
      <c r="S9" t="b">
        <v>1</v>
      </c>
    </row>
    <row r="10" spans="1:19" x14ac:dyDescent="0.25">
      <c r="A10" s="6" t="s">
        <v>66</v>
      </c>
      <c r="B10" s="6" t="s">
        <v>67</v>
      </c>
      <c r="C10" s="6" t="s">
        <v>19</v>
      </c>
      <c r="D10" s="6" t="s">
        <v>68</v>
      </c>
      <c r="E10" s="6" t="s">
        <v>69</v>
      </c>
      <c r="F10" s="6" t="s">
        <v>19</v>
      </c>
      <c r="G10" s="6" t="s">
        <v>70</v>
      </c>
      <c r="H10" s="6" t="s">
        <v>71</v>
      </c>
      <c r="I10" s="6" t="s">
        <v>72</v>
      </c>
      <c r="J10" s="6" t="s">
        <v>25</v>
      </c>
      <c r="K10" s="6" t="s">
        <v>26</v>
      </c>
      <c r="L10" s="6" t="s">
        <v>27</v>
      </c>
      <c r="M10" s="6" t="s">
        <v>27</v>
      </c>
      <c r="N10" s="1">
        <v>141.91999999999999</v>
      </c>
      <c r="O10" s="5">
        <v>0</v>
      </c>
      <c r="P10" s="1">
        <v>11.56</v>
      </c>
      <c r="Q10" s="1">
        <v>153.47999999999999</v>
      </c>
      <c r="R10" t="b">
        <v>1</v>
      </c>
      <c r="S10" t="b">
        <v>1</v>
      </c>
    </row>
    <row r="11" spans="1:19" x14ac:dyDescent="0.25">
      <c r="A11" s="6" t="s">
        <v>73</v>
      </c>
      <c r="B11" s="6" t="s">
        <v>74</v>
      </c>
      <c r="C11" s="6" t="s">
        <v>19</v>
      </c>
      <c r="D11" s="6" t="s">
        <v>75</v>
      </c>
      <c r="E11" s="6" t="s">
        <v>76</v>
      </c>
      <c r="F11" s="6" t="s">
        <v>19</v>
      </c>
      <c r="G11" s="6" t="s">
        <v>77</v>
      </c>
      <c r="H11" s="6" t="s">
        <v>78</v>
      </c>
      <c r="I11" s="6" t="s">
        <v>79</v>
      </c>
      <c r="J11" s="6" t="s">
        <v>25</v>
      </c>
      <c r="K11" s="6" t="s">
        <v>27</v>
      </c>
      <c r="L11" s="6" t="s">
        <v>26</v>
      </c>
      <c r="M11" s="6" t="s">
        <v>27</v>
      </c>
      <c r="N11" s="1">
        <v>372.2</v>
      </c>
      <c r="O11" s="5">
        <v>0</v>
      </c>
      <c r="P11" s="1">
        <v>4.84</v>
      </c>
      <c r="Q11" s="1">
        <v>377.04</v>
      </c>
      <c r="R11" t="b">
        <v>1</v>
      </c>
      <c r="S11" t="b">
        <v>1</v>
      </c>
    </row>
    <row r="12" spans="1:19" x14ac:dyDescent="0.25">
      <c r="A12" s="6" t="s">
        <v>80</v>
      </c>
      <c r="B12" s="6" t="s">
        <v>81</v>
      </c>
      <c r="C12" s="6" t="s">
        <v>19</v>
      </c>
      <c r="D12" s="6" t="s">
        <v>82</v>
      </c>
      <c r="E12" s="6" t="s">
        <v>83</v>
      </c>
      <c r="F12" s="6" t="s">
        <v>19</v>
      </c>
      <c r="G12" s="6" t="s">
        <v>22</v>
      </c>
      <c r="H12" s="6" t="s">
        <v>23</v>
      </c>
      <c r="I12" s="6" t="s">
        <v>84</v>
      </c>
      <c r="J12" s="6" t="s">
        <v>25</v>
      </c>
      <c r="K12" s="6" t="s">
        <v>26</v>
      </c>
      <c r="L12" s="6" t="s">
        <v>26</v>
      </c>
      <c r="M12" s="6" t="s">
        <v>27</v>
      </c>
      <c r="N12" s="1">
        <v>50.49</v>
      </c>
      <c r="O12" s="5">
        <v>0</v>
      </c>
      <c r="P12" s="1">
        <v>1.76</v>
      </c>
      <c r="Q12" s="1">
        <v>52.25</v>
      </c>
      <c r="R12" t="b">
        <v>1</v>
      </c>
      <c r="S12" t="b">
        <v>1</v>
      </c>
    </row>
    <row r="13" spans="1:19" x14ac:dyDescent="0.25">
      <c r="A13" s="6" t="s">
        <v>85</v>
      </c>
      <c r="B13" s="6" t="s">
        <v>39</v>
      </c>
      <c r="C13" s="6" t="s">
        <v>19</v>
      </c>
      <c r="D13" s="6" t="s">
        <v>86</v>
      </c>
      <c r="E13" s="6" t="s">
        <v>83</v>
      </c>
      <c r="F13" s="6" t="s">
        <v>19</v>
      </c>
      <c r="G13" s="6" t="s">
        <v>87</v>
      </c>
      <c r="H13" s="6" t="s">
        <v>23</v>
      </c>
      <c r="I13" s="6" t="s">
        <v>88</v>
      </c>
      <c r="J13" s="6" t="s">
        <v>32</v>
      </c>
      <c r="K13" s="6" t="s">
        <v>26</v>
      </c>
      <c r="L13" s="6" t="s">
        <v>26</v>
      </c>
      <c r="M13" s="6" t="s">
        <v>27</v>
      </c>
      <c r="N13" s="1">
        <v>1536.37</v>
      </c>
      <c r="O13" s="5">
        <v>0</v>
      </c>
      <c r="P13" s="1">
        <v>53.44</v>
      </c>
      <c r="Q13" s="1">
        <v>1589.81</v>
      </c>
      <c r="R13" t="b">
        <v>1</v>
      </c>
      <c r="S13" t="b">
        <v>1</v>
      </c>
    </row>
    <row r="14" spans="1:19" x14ac:dyDescent="0.25">
      <c r="A14" s="6" t="s">
        <v>89</v>
      </c>
      <c r="B14" s="6" t="s">
        <v>90</v>
      </c>
      <c r="C14" s="6" t="s">
        <v>19</v>
      </c>
      <c r="D14" s="6" t="s">
        <v>91</v>
      </c>
      <c r="E14" s="6" t="s">
        <v>21</v>
      </c>
      <c r="F14" s="6" t="s">
        <v>19</v>
      </c>
      <c r="G14" s="6" t="s">
        <v>92</v>
      </c>
      <c r="H14" s="6" t="s">
        <v>23</v>
      </c>
      <c r="I14" s="6" t="s">
        <v>93</v>
      </c>
      <c r="J14" s="6" t="s">
        <v>25</v>
      </c>
      <c r="K14" s="6" t="s">
        <v>26</v>
      </c>
      <c r="L14" s="6" t="s">
        <v>27</v>
      </c>
      <c r="M14" s="6" t="s">
        <v>27</v>
      </c>
      <c r="N14" s="1">
        <v>836.71</v>
      </c>
      <c r="O14" s="5">
        <v>0</v>
      </c>
      <c r="P14" s="1">
        <v>29.1</v>
      </c>
      <c r="Q14" s="1">
        <v>865.81</v>
      </c>
      <c r="R14" t="b">
        <v>1</v>
      </c>
      <c r="S14" t="b">
        <v>1</v>
      </c>
    </row>
    <row r="15" spans="1:19" x14ac:dyDescent="0.25">
      <c r="A15" s="6" t="s">
        <v>94</v>
      </c>
      <c r="B15" s="6" t="s">
        <v>95</v>
      </c>
      <c r="C15" s="6" t="s">
        <v>19</v>
      </c>
      <c r="D15" s="6" t="s">
        <v>96</v>
      </c>
      <c r="E15" s="6" t="s">
        <v>97</v>
      </c>
      <c r="F15" s="6" t="s">
        <v>19</v>
      </c>
      <c r="G15" s="6" t="s">
        <v>98</v>
      </c>
      <c r="H15" s="6" t="s">
        <v>99</v>
      </c>
      <c r="I15" s="6" t="s">
        <v>100</v>
      </c>
      <c r="J15" s="6" t="s">
        <v>25</v>
      </c>
      <c r="K15" s="6" t="s">
        <v>26</v>
      </c>
      <c r="L15" s="6" t="s">
        <v>26</v>
      </c>
      <c r="M15" s="6" t="s">
        <v>27</v>
      </c>
      <c r="N15" s="1">
        <v>360.65</v>
      </c>
      <c r="O15" s="5">
        <v>0</v>
      </c>
      <c r="P15" s="1">
        <v>12.54</v>
      </c>
      <c r="Q15" s="1">
        <v>373.19</v>
      </c>
      <c r="R15" t="b">
        <v>1</v>
      </c>
      <c r="S15" t="b">
        <v>1</v>
      </c>
    </row>
    <row r="16" spans="1:19" x14ac:dyDescent="0.25">
      <c r="A16" s="6" t="s">
        <v>101</v>
      </c>
      <c r="B16" s="6" t="s">
        <v>102</v>
      </c>
      <c r="C16" s="6" t="s">
        <v>19</v>
      </c>
      <c r="D16" s="6" t="s">
        <v>103</v>
      </c>
      <c r="E16" s="6" t="s">
        <v>21</v>
      </c>
      <c r="F16" s="6" t="s">
        <v>19</v>
      </c>
      <c r="G16" s="6" t="s">
        <v>104</v>
      </c>
      <c r="H16" s="6" t="s">
        <v>23</v>
      </c>
      <c r="I16" s="6" t="s">
        <v>105</v>
      </c>
      <c r="J16" s="6" t="s">
        <v>25</v>
      </c>
      <c r="K16" s="6" t="s">
        <v>26</v>
      </c>
      <c r="L16" s="6" t="s">
        <v>27</v>
      </c>
      <c r="M16" s="6" t="s">
        <v>27</v>
      </c>
      <c r="N16" s="1">
        <v>382.29</v>
      </c>
      <c r="O16" s="5">
        <v>0</v>
      </c>
      <c r="P16" s="1">
        <v>13.29</v>
      </c>
      <c r="Q16" s="1">
        <v>395.58</v>
      </c>
      <c r="R16" t="b">
        <v>1</v>
      </c>
      <c r="S16" t="b">
        <v>1</v>
      </c>
    </row>
    <row r="17" spans="1:19" x14ac:dyDescent="0.25">
      <c r="A17" s="6" t="s">
        <v>106</v>
      </c>
      <c r="B17" s="6" t="s">
        <v>52</v>
      </c>
      <c r="C17" s="6" t="s">
        <v>107</v>
      </c>
      <c r="D17" s="6" t="s">
        <v>108</v>
      </c>
      <c r="E17" s="6" t="s">
        <v>109</v>
      </c>
      <c r="F17" s="6" t="s">
        <v>19</v>
      </c>
      <c r="G17" s="6" t="s">
        <v>22</v>
      </c>
      <c r="H17" s="6" t="s">
        <v>23</v>
      </c>
      <c r="I17" s="6" t="s">
        <v>110</v>
      </c>
      <c r="J17" s="6" t="s">
        <v>37</v>
      </c>
      <c r="K17" s="6" t="s">
        <v>27</v>
      </c>
      <c r="L17" s="6" t="s">
        <v>26</v>
      </c>
      <c r="M17" s="6" t="s">
        <v>27</v>
      </c>
      <c r="N17" s="1">
        <v>2965.63</v>
      </c>
      <c r="O17" s="1">
        <v>0</v>
      </c>
      <c r="P17" s="1">
        <v>38.549999999999997</v>
      </c>
      <c r="Q17" s="1">
        <v>3004.18</v>
      </c>
      <c r="R17" t="b">
        <v>1</v>
      </c>
      <c r="S17" t="b">
        <v>1</v>
      </c>
    </row>
    <row r="18" spans="1:19" x14ac:dyDescent="0.25">
      <c r="A18" s="4" t="s">
        <v>111</v>
      </c>
      <c r="B18" s="4" t="s">
        <v>19</v>
      </c>
      <c r="C18" s="4" t="s">
        <v>19</v>
      </c>
      <c r="D18" s="4" t="s">
        <v>19</v>
      </c>
      <c r="E18" s="4" t="s">
        <v>19</v>
      </c>
      <c r="F18" s="4" t="s">
        <v>19</v>
      </c>
      <c r="G18" s="4" t="s">
        <v>19</v>
      </c>
      <c r="H18" s="4" t="s">
        <v>19</v>
      </c>
      <c r="I18" s="4" t="s">
        <v>19</v>
      </c>
      <c r="J18" s="4" t="s">
        <v>19</v>
      </c>
      <c r="K18" s="4" t="s">
        <v>19</v>
      </c>
      <c r="L18" s="4" t="s">
        <v>19</v>
      </c>
      <c r="M18" s="4" t="s">
        <v>19</v>
      </c>
      <c r="N18" s="2">
        <f>SUMIF(S1:S17, TRUE, N1:N17)</f>
        <v>24411.870000000003</v>
      </c>
      <c r="O18" s="2">
        <f>SUMIF(S1:S17, TRUE, O1:O17)</f>
        <v>0</v>
      </c>
      <c r="P18" s="2">
        <f>SUMIF(S1:S17, TRUE, P1:P17)</f>
        <v>405.31000000000006</v>
      </c>
      <c r="Q18" s="2">
        <f>SUMIF(S1:S17, TRUE, Q1:Q17)</f>
        <v>24817.18</v>
      </c>
    </row>
    <row r="19" spans="1:19" x14ac:dyDescent="0.25">
      <c r="A19" t="s">
        <v>112</v>
      </c>
    </row>
    <row r="20" spans="1:19" x14ac:dyDescent="0.25">
      <c r="A20" t="s">
        <v>113</v>
      </c>
    </row>
    <row r="21" spans="1:19" x14ac:dyDescent="0.25">
      <c r="A21" t="s">
        <v>114</v>
      </c>
    </row>
    <row r="22" spans="1:19" x14ac:dyDescent="0.25">
      <c r="A22" t="s">
        <v>115</v>
      </c>
    </row>
    <row r="23" spans="1:19" x14ac:dyDescent="0.25">
      <c r="A23" t="s">
        <v>116</v>
      </c>
    </row>
    <row r="24" spans="1:19" x14ac:dyDescent="0.25">
      <c r="A24" t="s">
        <v>117</v>
      </c>
    </row>
    <row r="25" spans="1:19" x14ac:dyDescent="0.25">
      <c r="A25" t="s">
        <v>118</v>
      </c>
    </row>
    <row r="26" spans="1:19" x14ac:dyDescent="0.25">
      <c r="A26" t="s">
        <v>119</v>
      </c>
    </row>
    <row r="27" spans="1:19" x14ac:dyDescent="0.25">
      <c r="A27" t="s">
        <v>120</v>
      </c>
    </row>
    <row r="28" spans="1:19" x14ac:dyDescent="0.25">
      <c r="A28" t="s">
        <v>121</v>
      </c>
    </row>
    <row r="29" spans="1:19" x14ac:dyDescent="0.25">
      <c r="A29" t="s">
        <v>122</v>
      </c>
    </row>
  </sheetData>
  <sheetProtection algorithmName="SHA-512" hashValue="9vkoyIUL3uUzzueNoQ6yhyOQRP3ocQZQqMWLmSS632crL7OTck2D5qYAHxsl9AwOhU8VQrVMVIRzxNgZJViwQg==" saltValue="QoFkHl5lk3ZZXBv8JpuJPQ==" spinCount="100000" sheet="1" objects="1" scenarios="1"/>
  <autoFilter ref="A1:Q3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Rachel Voelkel</cp:lastModifiedBy>
  <dcterms:created xsi:type="dcterms:W3CDTF">2025-08-27T13:30:13Z</dcterms:created>
  <dcterms:modified xsi:type="dcterms:W3CDTF">2025-08-28T18:32:06Z</dcterms:modified>
</cp:coreProperties>
</file>