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ISC\"/>
    </mc:Choice>
  </mc:AlternateContent>
  <xr:revisionPtr revIDLastSave="0" documentId="8_{E6E6B495-25DE-45D0-A8A3-ADD0CA53E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8" i="1" l="1"/>
  <c r="K58" i="1"/>
  <c r="J58" i="1"/>
  <c r="I58" i="1"/>
  <c r="H58" i="1"/>
  <c r="G58" i="1"/>
</calcChain>
</file>

<file path=xl/sharedStrings.xml><?xml version="1.0" encoding="utf-8"?>
<sst xmlns="http://schemas.openxmlformats.org/spreadsheetml/2006/main" count="361" uniqueCount="205">
  <si>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</si>
  <si>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</si>
  <si>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</si>
  <si>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</si>
  <si>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</si>
  <si>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</si>
  <si>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</si>
  <si>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</si>
  <si>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</si>
  <si>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</si>
  <si>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</si>
  <si>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</si>
  <si>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</si>
  <si>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52</t>
  </si>
  <si>
    <t/>
  </si>
  <si>
    <t>KAZAN, ISSAM</t>
  </si>
  <si>
    <t>25 CLARA ST</t>
  </si>
  <si>
    <t xml:space="preserve"> 2</t>
  </si>
  <si>
    <t xml:space="preserve">    2</t>
  </si>
  <si>
    <t xml:space="preserve">    7</t>
  </si>
  <si>
    <t>DORIVAL OSCAR A</t>
  </si>
  <si>
    <t>747 BELMONT AVE</t>
  </si>
  <si>
    <t xml:space="preserve">    3</t>
  </si>
  <si>
    <t xml:space="preserve">   21</t>
  </si>
  <si>
    <t>SENIOR, FREDERICK</t>
  </si>
  <si>
    <t>5 CHESTNUT AVE</t>
  </si>
  <si>
    <t xml:space="preserve">    4</t>
  </si>
  <si>
    <t>PRATT JOAN MARIE</t>
  </si>
  <si>
    <t>54 MAIN AVE</t>
  </si>
  <si>
    <t xml:space="preserve">    9</t>
  </si>
  <si>
    <t>CARDONA, LISA M.</t>
  </si>
  <si>
    <t>STANSFIELD PL</t>
  </si>
  <si>
    <t xml:space="preserve"> 1</t>
  </si>
  <si>
    <t xml:space="preserve">   12</t>
  </si>
  <si>
    <t xml:space="preserve">   14</t>
  </si>
  <si>
    <t>PASTORE, TONINO</t>
  </si>
  <si>
    <t>11 HARMON PL</t>
  </si>
  <si>
    <t xml:space="preserve">   15</t>
  </si>
  <si>
    <t xml:space="preserve">   25</t>
  </si>
  <si>
    <t>GUSE KARL</t>
  </si>
  <si>
    <t>15 BOAT ST</t>
  </si>
  <si>
    <t xml:space="preserve">   16</t>
  </si>
  <si>
    <t>ROBERTO, GERALD &amp; JOSEPH</t>
  </si>
  <si>
    <t>778 BELMONT AVE</t>
  </si>
  <si>
    <t xml:space="preserve"> 4A</t>
  </si>
  <si>
    <t xml:space="preserve">   19</t>
  </si>
  <si>
    <t>DAIBES GAS 18 LLC</t>
  </si>
  <si>
    <t>214 HIGH MT RD</t>
  </si>
  <si>
    <t xml:space="preserve">   22.01</t>
  </si>
  <si>
    <t xml:space="preserve">    5.01</t>
  </si>
  <si>
    <t>CIFARELLI DOMINIC</t>
  </si>
  <si>
    <t>296 OAKWOOD AVE</t>
  </si>
  <si>
    <t xml:space="preserve">   23</t>
  </si>
  <si>
    <t>NOVAK BOGUMILA ELIZABETH</t>
  </si>
  <si>
    <t>6 CEDAR CT</t>
  </si>
  <si>
    <t xml:space="preserve">   29</t>
  </si>
  <si>
    <t>NASSER NASSER</t>
  </si>
  <si>
    <t>4 ADA CT</t>
  </si>
  <si>
    <t xml:space="preserve">   28</t>
  </si>
  <si>
    <t xml:space="preserve">    9.04</t>
  </si>
  <si>
    <t>KUSH AYTUL &amp; DANIEL</t>
  </si>
  <si>
    <t>68 TERRACE AVE</t>
  </si>
  <si>
    <t>JSE PROPERTIES, LLC</t>
  </si>
  <si>
    <t>552 HIGH MT RD</t>
  </si>
  <si>
    <t xml:space="preserve">   30</t>
  </si>
  <si>
    <t xml:space="preserve">    6.02</t>
  </si>
  <si>
    <t>GUZMAN RAMON</t>
  </si>
  <si>
    <t>37 OVERLOOK AVE</t>
  </si>
  <si>
    <t xml:space="preserve">   31</t>
  </si>
  <si>
    <t xml:space="preserve">   11.05</t>
  </si>
  <si>
    <t>RESTREPO WILLIAM A &amp; BLANCA A</t>
  </si>
  <si>
    <t>945 BELMONT AVE</t>
  </si>
  <si>
    <t xml:space="preserve">   11.06</t>
  </si>
  <si>
    <t>DE TULLIO ROSANGELA</t>
  </si>
  <si>
    <t>22 PETERS LN</t>
  </si>
  <si>
    <t>BOMONT PLACE REALTY LLC</t>
  </si>
  <si>
    <t>891 BELMONT AVE</t>
  </si>
  <si>
    <t xml:space="preserve">   21.04</t>
  </si>
  <si>
    <t>MCKAY, JOSEPH S &amp; CAROL A</t>
  </si>
  <si>
    <t>30 PETERS LN R/W</t>
  </si>
  <si>
    <t xml:space="preserve">   45</t>
  </si>
  <si>
    <t>INGWERSEN BERNARD F &amp; BARBARA ANN</t>
  </si>
  <si>
    <t>15 DOROTHY DR</t>
  </si>
  <si>
    <t xml:space="preserve">   36</t>
  </si>
  <si>
    <t xml:space="preserve">    3.10</t>
  </si>
  <si>
    <t>GURNEY MARK B &amp; JENNIFER</t>
  </si>
  <si>
    <t>40 ROBERT ST</t>
  </si>
  <si>
    <t xml:space="preserve">   36.03</t>
  </si>
  <si>
    <t>BRENNEMAN, ROBERT &amp; MARION</t>
  </si>
  <si>
    <t>186 MANCHESTER AVE</t>
  </si>
  <si>
    <t xml:space="preserve">   37</t>
  </si>
  <si>
    <t xml:space="preserve">   26</t>
  </si>
  <si>
    <t>WEISS, BRYANT J. &amp; BRIANA</t>
  </si>
  <si>
    <t>104 WAYNE CT</t>
  </si>
  <si>
    <t xml:space="preserve">   39</t>
  </si>
  <si>
    <t>50 WAYNE AVE, LLC</t>
  </si>
  <si>
    <t>50 WAYNE AVE</t>
  </si>
  <si>
    <t xml:space="preserve">   49</t>
  </si>
  <si>
    <t>MEDICI JOSEPH A &amp; LORRAINE</t>
  </si>
  <si>
    <t>1095 BELMONT AVE</t>
  </si>
  <si>
    <t>RUSSO, ANGELO JR &amp; MARCIA</t>
  </si>
  <si>
    <t>1079 BELMONT AVE</t>
  </si>
  <si>
    <t xml:space="preserve">   50</t>
  </si>
  <si>
    <t>180 CENTRAL AVENUE, LLC</t>
  </si>
  <si>
    <t>180 CENTRAL AVE</t>
  </si>
  <si>
    <t>AUKAMP BRUCE</t>
  </si>
  <si>
    <t>16 DATER ST</t>
  </si>
  <si>
    <t xml:space="preserve">   53</t>
  </si>
  <si>
    <t xml:space="preserve">   20</t>
  </si>
  <si>
    <t>SEGOVIA JUAN &amp; JENNIFER</t>
  </si>
  <si>
    <t>51 THORNTON DRIVE</t>
  </si>
  <si>
    <t xml:space="preserve">   46</t>
  </si>
  <si>
    <t>PABALINAS PESIM &amp; KRISTIN</t>
  </si>
  <si>
    <t>60 WERNER AVE</t>
  </si>
  <si>
    <t xml:space="preserve">   54</t>
  </si>
  <si>
    <t xml:space="preserve">    8</t>
  </si>
  <si>
    <t>GOF FARUZA</t>
  </si>
  <si>
    <t>40 SUTER AVE</t>
  </si>
  <si>
    <t xml:space="preserve">   18.03</t>
  </si>
  <si>
    <t>SAKIR MARIA C.</t>
  </si>
  <si>
    <t>62 SUTER AVE</t>
  </si>
  <si>
    <t xml:space="preserve">   19.01</t>
  </si>
  <si>
    <t>CACCLOIA ANTONIO &amp; MONA</t>
  </si>
  <si>
    <t>35 VENNA AVE</t>
  </si>
  <si>
    <t xml:space="preserve">   34.12</t>
  </si>
  <si>
    <t>47 VENNA AVENUE, LLC</t>
  </si>
  <si>
    <t>47 VENNA AVE</t>
  </si>
  <si>
    <t xml:space="preserve">   58.03</t>
  </si>
  <si>
    <t xml:space="preserve">    9.041</t>
  </si>
  <si>
    <t>BARQOQI, RABIA</t>
  </si>
  <si>
    <t>38 SPRUCE LANE</t>
  </si>
  <si>
    <t xml:space="preserve">   30.03</t>
  </si>
  <si>
    <t>PALUMBO, JEANNA</t>
  </si>
  <si>
    <t>103 MAGNOLIA WAY</t>
  </si>
  <si>
    <t xml:space="preserve">   31.04</t>
  </si>
  <si>
    <t>REVZINA LARISA &amp; ALEKSANDER</t>
  </si>
  <si>
    <t>93 MAGNOLIA WAY</t>
  </si>
  <si>
    <t xml:space="preserve">   31.06</t>
  </si>
  <si>
    <t>DEL CASTILLO MARCO &amp; LAURA</t>
  </si>
  <si>
    <t>97 MAGNOLIA WAY</t>
  </si>
  <si>
    <t xml:space="preserve">   58.04</t>
  </si>
  <si>
    <t>ZISA ROSEANN</t>
  </si>
  <si>
    <t>14 ALPINE DR</t>
  </si>
  <si>
    <t xml:space="preserve">   10</t>
  </si>
  <si>
    <t>DELUCCIA K, TROIANO K &amp; TROIANO R</t>
  </si>
  <si>
    <t>18 ALPINE DR</t>
  </si>
  <si>
    <t>NAV, LLC</t>
  </si>
  <si>
    <t>7 ALPINE DR</t>
  </si>
  <si>
    <t xml:space="preserve">   60</t>
  </si>
  <si>
    <t xml:space="preserve">   51</t>
  </si>
  <si>
    <t>DOIDGE DOUGLAS &amp; BARBARA L.</t>
  </si>
  <si>
    <t>16 COPLEY CT</t>
  </si>
  <si>
    <t xml:space="preserve">   61</t>
  </si>
  <si>
    <t xml:space="preserve">    2.03</t>
  </si>
  <si>
    <t>HRYNCEWICH JOHN A. JR</t>
  </si>
  <si>
    <t>53 SAW MILL RD</t>
  </si>
  <si>
    <t xml:space="preserve">   -C0005- -</t>
  </si>
  <si>
    <t>PIELA, ROBERT E &amp; LORRAINE C</t>
  </si>
  <si>
    <t>72 HUNTER RD</t>
  </si>
  <si>
    <t xml:space="preserve">   -C0056- -</t>
  </si>
  <si>
    <t>BIAGINI JOSEPHINE</t>
  </si>
  <si>
    <t>18 HUNTER RD</t>
  </si>
  <si>
    <t xml:space="preserve">   62.01</t>
  </si>
  <si>
    <t>ESTATE OF SPECK</t>
  </si>
  <si>
    <t>16 FOREST DR</t>
  </si>
  <si>
    <t xml:space="preserve">   63.01</t>
  </si>
  <si>
    <t xml:space="preserve">    5</t>
  </si>
  <si>
    <t>NORTH COUNTRY HOLDINGS, LLC</t>
  </si>
  <si>
    <t>1270 BELMONT AVE</t>
  </si>
  <si>
    <t xml:space="preserve">    5.04</t>
  </si>
  <si>
    <t>HIGH MOUNTAIN RD</t>
  </si>
  <si>
    <t xml:space="preserve">    7.03</t>
  </si>
  <si>
    <t>SHUSTER, YOLANDA, ETALS</t>
  </si>
  <si>
    <t>7 WERNER AVE</t>
  </si>
  <si>
    <t xml:space="preserve">   66</t>
  </si>
  <si>
    <t>KANOCZ, TEREZIA</t>
  </si>
  <si>
    <t>455 MANCHESTER AVE</t>
  </si>
  <si>
    <t xml:space="preserve">   56</t>
  </si>
  <si>
    <t>SEGRETO ANTONIA</t>
  </si>
  <si>
    <t>74 FELDMAN TERR</t>
  </si>
  <si>
    <t xml:space="preserve">   67</t>
  </si>
  <si>
    <t xml:space="preserve">    5.13</t>
  </si>
  <si>
    <t>SUMMERS WILLIAM &amp; MAY W.</t>
  </si>
  <si>
    <t>23 ELIZABETH CT</t>
  </si>
  <si>
    <t xml:space="preserve">   70</t>
  </si>
  <si>
    <t xml:space="preserve">    6.01</t>
  </si>
  <si>
    <t>NOVEKO VASILY</t>
  </si>
  <si>
    <t>50 PETTEE AVE</t>
  </si>
  <si>
    <t xml:space="preserve">    6.03</t>
  </si>
  <si>
    <t>1196 HIGH MOUNTAIN ROAD, LLC</t>
  </si>
  <si>
    <t>1196 HIGH MT RD</t>
  </si>
  <si>
    <t xml:space="preserve">    6.07</t>
  </si>
  <si>
    <t>GUIDO, SAM J.</t>
  </si>
  <si>
    <t>54 PETTEE AVE</t>
  </si>
  <si>
    <t xml:space="preserve">   74</t>
  </si>
  <si>
    <t>LANZA, RICHARD A &amp; JOSEPHINE</t>
  </si>
  <si>
    <t>6 PINECLIFF CT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</si>
  <si>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</si>
  <si>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</si>
  <si>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</si>
  <si>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2024    Include Prior Yr/Prd In Balance: N             </t>
  </si>
  <si>
    <t xml:space="preserve">        Qual:                                     Bill Period Range:  1 to  4               Include Interest Through: 12/31/24      </t>
  </si>
  <si>
    <t xml:space="preserve">  As Of Date: 12/31/24                Assessed Value/SPTX Code Year: 2024                     Include Tax Sp Charges: N             </t>
  </si>
  <si>
    <t xml:space="preserve">                                 Include Utility Due As Of 12/31/24: N                 Include Other Special Charges: N             </t>
  </si>
  <si>
    <t xml:space="preserve">                                   Include PILOT Due As Of 12/31/24: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</si>
</sst>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0" customWidth="1"/>
    <col min="3" max="3" width="12.7109375" customWidth="1"/>
    <col min="4" max="4" width="40.42578125" customWidth="1"/>
    <col min="5" max="5" width="23.42578125" customWidth="1"/>
    <col min="6" max="6" width="7.5703125" customWidth="1"/>
    <col min="7" max="7" width="15.85546875" customWidth="1"/>
    <col min="8" max="8" width="14.710937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10422.36</v>
      </c>
      <c r="H2" s="5">
        <v>0</v>
      </c>
      <c r="I2" s="1">
        <v>7731.18</v>
      </c>
      <c r="J2" s="1">
        <v>54.98</v>
      </c>
      <c r="K2" s="1">
        <v>54.98</v>
      </c>
      <c r="L2" s="1">
        <v>2746.16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7711.2</v>
      </c>
      <c r="H3" s="1">
        <v>-11.7</v>
      </c>
      <c r="I3" s="1">
        <v>5707.9</v>
      </c>
      <c r="J3" s="1">
        <v>43.77</v>
      </c>
      <c r="K3" s="1">
        <v>34.28</v>
      </c>
      <c r="L3" s="1">
        <v>2025.88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6273</v>
      </c>
      <c r="H4" s="1">
        <v>-1.95</v>
      </c>
      <c r="I4" s="1">
        <v>4650.55</v>
      </c>
      <c r="J4" s="1">
        <v>50.66</v>
      </c>
      <c r="K4" s="1">
        <v>23.3</v>
      </c>
      <c r="L4" s="1">
        <v>1643.8</v>
      </c>
      <c r="M4" t="b">
        <v>1</v>
      </c>
      <c r="N4" t="b">
        <v>1</v>
      </c>
    </row>
    <row r="5" spans="1:14" x14ac:dyDescent="0.25">
      <c r="A5" s="6" t="s">
        <v>26</v>
      </c>
      <c r="B5" s="6" t="s">
        <v>12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6279.12</v>
      </c>
      <c r="H5" s="1">
        <v>-3.9</v>
      </c>
      <c r="I5" s="1">
        <v>4653.66</v>
      </c>
      <c r="J5" s="1">
        <v>4.04</v>
      </c>
      <c r="K5" s="1">
        <v>23.33</v>
      </c>
      <c r="L5" s="1">
        <v>1644.89</v>
      </c>
      <c r="M5" t="b">
        <v>1</v>
      </c>
      <c r="N5" t="b">
        <v>1</v>
      </c>
    </row>
    <row r="6" spans="1:14" x14ac:dyDescent="0.25">
      <c r="A6" s="6" t="s">
        <v>29</v>
      </c>
      <c r="B6" s="6" t="s">
        <v>12</v>
      </c>
      <c r="C6" s="6" t="s">
        <v>14</v>
      </c>
      <c r="D6" s="6" t="s">
        <v>30</v>
      </c>
      <c r="E6" s="6" t="s">
        <v>31</v>
      </c>
      <c r="F6" s="6" t="s">
        <v>32</v>
      </c>
      <c r="G6" s="1">
        <v>42.84</v>
      </c>
      <c r="H6" s="5">
        <v>0</v>
      </c>
      <c r="I6" s="1">
        <v>31.42</v>
      </c>
      <c r="J6" s="1">
        <v>0.44</v>
      </c>
      <c r="K6" s="1">
        <v>0.15</v>
      </c>
      <c r="L6" s="1">
        <v>11.57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17</v>
      </c>
      <c r="G7" s="1">
        <v>10003.14</v>
      </c>
      <c r="H7" s="5">
        <v>0</v>
      </c>
      <c r="I7" s="1">
        <v>2304.7199999999998</v>
      </c>
      <c r="J7" s="1">
        <v>113.28</v>
      </c>
      <c r="K7" s="1">
        <v>574.41</v>
      </c>
      <c r="L7" s="1">
        <v>8272.83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14</v>
      </c>
      <c r="D8" s="6" t="s">
        <v>39</v>
      </c>
      <c r="E8" s="6" t="s">
        <v>40</v>
      </c>
      <c r="F8" s="6" t="s">
        <v>17</v>
      </c>
      <c r="G8" s="1">
        <v>10223.459999999999</v>
      </c>
      <c r="H8" s="5">
        <v>0</v>
      </c>
      <c r="I8" s="1">
        <v>8723.4599999999991</v>
      </c>
      <c r="J8" s="1">
        <v>97.98</v>
      </c>
      <c r="K8" s="1">
        <v>19.73</v>
      </c>
      <c r="L8" s="1">
        <v>1519.73</v>
      </c>
      <c r="M8" t="b">
        <v>1</v>
      </c>
      <c r="N8" t="b">
        <v>1</v>
      </c>
    </row>
    <row r="9" spans="1:14" x14ac:dyDescent="0.25">
      <c r="A9" s="6" t="s">
        <v>41</v>
      </c>
      <c r="B9" s="6" t="s">
        <v>18</v>
      </c>
      <c r="C9" s="6" t="s">
        <v>14</v>
      </c>
      <c r="D9" s="6" t="s">
        <v>42</v>
      </c>
      <c r="E9" s="6" t="s">
        <v>43</v>
      </c>
      <c r="F9" s="6" t="s">
        <v>44</v>
      </c>
      <c r="G9" s="1">
        <v>12240</v>
      </c>
      <c r="H9" s="1">
        <v>788.2</v>
      </c>
      <c r="I9" s="1">
        <v>0</v>
      </c>
      <c r="J9" s="1">
        <v>277.25</v>
      </c>
      <c r="K9" s="1">
        <v>896.66</v>
      </c>
      <c r="L9" s="1">
        <v>13924.86</v>
      </c>
      <c r="M9" t="b">
        <v>1</v>
      </c>
      <c r="N9" t="b">
        <v>1</v>
      </c>
    </row>
    <row r="10" spans="1:14" x14ac:dyDescent="0.25">
      <c r="A10" s="6" t="s">
        <v>45</v>
      </c>
      <c r="B10" s="6" t="s">
        <v>12</v>
      </c>
      <c r="C10" s="6" t="s">
        <v>14</v>
      </c>
      <c r="D10" s="6" t="s">
        <v>46</v>
      </c>
      <c r="E10" s="6" t="s">
        <v>47</v>
      </c>
      <c r="F10" s="6" t="s">
        <v>32</v>
      </c>
      <c r="G10" s="1">
        <v>5593.68</v>
      </c>
      <c r="H10" s="1">
        <v>-1.95</v>
      </c>
      <c r="I10" s="1">
        <v>4146.8900000000003</v>
      </c>
      <c r="J10" s="1">
        <v>0</v>
      </c>
      <c r="K10" s="1">
        <v>19</v>
      </c>
      <c r="L10" s="1">
        <v>1463.84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17</v>
      </c>
      <c r="G11" s="1">
        <v>19207.62</v>
      </c>
      <c r="H11" s="1">
        <v>932.5</v>
      </c>
      <c r="I11" s="1">
        <v>4643</v>
      </c>
      <c r="J11" s="1">
        <v>0</v>
      </c>
      <c r="K11" s="1">
        <v>977.06</v>
      </c>
      <c r="L11" s="1">
        <v>16474.18</v>
      </c>
      <c r="M11" t="b">
        <v>1</v>
      </c>
      <c r="N11" t="b">
        <v>1</v>
      </c>
    </row>
    <row r="12" spans="1:14" x14ac:dyDescent="0.25">
      <c r="A12" s="6" t="s">
        <v>52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17</v>
      </c>
      <c r="G12" s="1">
        <v>25606.080000000002</v>
      </c>
      <c r="H12" s="1">
        <v>662.71</v>
      </c>
      <c r="I12" s="1">
        <v>14972.75</v>
      </c>
      <c r="J12" s="1">
        <v>1152.25</v>
      </c>
      <c r="K12" s="1">
        <v>411.77</v>
      </c>
      <c r="L12" s="1">
        <v>11707.81</v>
      </c>
      <c r="M12" t="b">
        <v>1</v>
      </c>
      <c r="N12" t="b">
        <v>1</v>
      </c>
    </row>
    <row r="13" spans="1:14" x14ac:dyDescent="0.25">
      <c r="A13" s="6" t="s">
        <v>52</v>
      </c>
      <c r="B13" s="6" t="s">
        <v>55</v>
      </c>
      <c r="C13" s="6" t="s">
        <v>14</v>
      </c>
      <c r="D13" s="6" t="s">
        <v>56</v>
      </c>
      <c r="E13" s="6" t="s">
        <v>57</v>
      </c>
      <c r="F13" s="6" t="s">
        <v>17</v>
      </c>
      <c r="G13" s="1">
        <v>22019.759999999998</v>
      </c>
      <c r="H13" s="1">
        <v>1072.92</v>
      </c>
      <c r="I13" s="1">
        <v>5323</v>
      </c>
      <c r="J13" s="1">
        <v>291.22000000000003</v>
      </c>
      <c r="K13" s="1">
        <v>1185.18</v>
      </c>
      <c r="L13" s="1">
        <v>18954.86</v>
      </c>
      <c r="M13" t="b">
        <v>1</v>
      </c>
      <c r="N13" t="b">
        <v>1</v>
      </c>
    </row>
    <row r="14" spans="1:14" x14ac:dyDescent="0.25">
      <c r="A14" s="6" t="s">
        <v>58</v>
      </c>
      <c r="B14" s="6" t="s">
        <v>59</v>
      </c>
      <c r="C14" s="6" t="s">
        <v>14</v>
      </c>
      <c r="D14" s="6" t="s">
        <v>60</v>
      </c>
      <c r="E14" s="6" t="s">
        <v>61</v>
      </c>
      <c r="F14" s="6" t="s">
        <v>32</v>
      </c>
      <c r="G14" s="1">
        <v>4155.4799999999996</v>
      </c>
      <c r="H14" s="5">
        <v>0</v>
      </c>
      <c r="I14" s="5">
        <v>0</v>
      </c>
      <c r="J14" s="5">
        <v>0</v>
      </c>
      <c r="K14" s="1">
        <v>273.56</v>
      </c>
      <c r="L14" s="1">
        <v>4429.04</v>
      </c>
      <c r="M14" t="b">
        <v>1</v>
      </c>
      <c r="N14" t="b">
        <v>1</v>
      </c>
    </row>
    <row r="15" spans="1:14" x14ac:dyDescent="0.25">
      <c r="A15" s="6" t="s">
        <v>55</v>
      </c>
      <c r="B15" s="6" t="s">
        <v>34</v>
      </c>
      <c r="C15" s="6" t="s">
        <v>14</v>
      </c>
      <c r="D15" s="6" t="s">
        <v>62</v>
      </c>
      <c r="E15" s="6" t="s">
        <v>63</v>
      </c>
      <c r="F15" s="6" t="s">
        <v>44</v>
      </c>
      <c r="G15" s="1">
        <v>15266.34</v>
      </c>
      <c r="H15" s="5">
        <v>0</v>
      </c>
      <c r="I15" s="1">
        <v>7382</v>
      </c>
      <c r="J15" s="1">
        <v>344.74</v>
      </c>
      <c r="K15" s="1">
        <v>349.68</v>
      </c>
      <c r="L15" s="1">
        <v>8234.02</v>
      </c>
      <c r="M15" t="b">
        <v>1</v>
      </c>
      <c r="N15" t="b">
        <v>1</v>
      </c>
    </row>
    <row r="16" spans="1:14" x14ac:dyDescent="0.25">
      <c r="A16" s="6" t="s">
        <v>64</v>
      </c>
      <c r="B16" s="6" t="s">
        <v>65</v>
      </c>
      <c r="C16" s="6" t="s">
        <v>14</v>
      </c>
      <c r="D16" s="6" t="s">
        <v>66</v>
      </c>
      <c r="E16" s="6" t="s">
        <v>67</v>
      </c>
      <c r="F16" s="6" t="s">
        <v>17</v>
      </c>
      <c r="G16" s="1">
        <v>7643.88</v>
      </c>
      <c r="H16" s="1">
        <v>9508.9500000000007</v>
      </c>
      <c r="I16" s="1">
        <v>7643.88</v>
      </c>
      <c r="J16" s="1">
        <v>0</v>
      </c>
      <c r="K16" s="1">
        <v>256.70999999999998</v>
      </c>
      <c r="L16" s="1">
        <v>9765.66</v>
      </c>
      <c r="M16" t="b">
        <v>1</v>
      </c>
      <c r="N16" t="b">
        <v>1</v>
      </c>
    </row>
    <row r="17" spans="1:14" x14ac:dyDescent="0.25">
      <c r="A17" s="6" t="s">
        <v>68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9721.6200000000008</v>
      </c>
      <c r="H17" s="5">
        <v>0</v>
      </c>
      <c r="I17" s="1">
        <v>1778.21</v>
      </c>
      <c r="J17" s="1">
        <v>609.9</v>
      </c>
      <c r="K17" s="1">
        <v>221.64</v>
      </c>
      <c r="L17" s="1">
        <v>8165.05</v>
      </c>
      <c r="M17" t="b">
        <v>1</v>
      </c>
      <c r="N17" t="b">
        <v>1</v>
      </c>
    </row>
    <row r="18" spans="1:14" x14ac:dyDescent="0.25">
      <c r="A18" s="6" t="s">
        <v>68</v>
      </c>
      <c r="B18" s="6" t="s">
        <v>72</v>
      </c>
      <c r="C18" s="6" t="s">
        <v>14</v>
      </c>
      <c r="D18" s="6" t="s">
        <v>73</v>
      </c>
      <c r="E18" s="6" t="s">
        <v>74</v>
      </c>
      <c r="F18" s="6" t="s">
        <v>17</v>
      </c>
      <c r="G18" s="1">
        <v>8099.82</v>
      </c>
      <c r="H18" s="1">
        <v>-3.9</v>
      </c>
      <c r="I18" s="1">
        <v>6004.01</v>
      </c>
      <c r="J18" s="1">
        <v>38.96</v>
      </c>
      <c r="K18" s="1">
        <v>37.24</v>
      </c>
      <c r="L18" s="1">
        <v>2129.15</v>
      </c>
      <c r="M18" t="b">
        <v>1</v>
      </c>
      <c r="N18" t="b">
        <v>1</v>
      </c>
    </row>
    <row r="19" spans="1:14" x14ac:dyDescent="0.25">
      <c r="A19" s="6" t="s">
        <v>68</v>
      </c>
      <c r="B19" s="6" t="s">
        <v>37</v>
      </c>
      <c r="C19" s="6" t="s">
        <v>14</v>
      </c>
      <c r="D19" s="6" t="s">
        <v>75</v>
      </c>
      <c r="E19" s="6" t="s">
        <v>76</v>
      </c>
      <c r="F19" s="6" t="s">
        <v>44</v>
      </c>
      <c r="G19" s="1">
        <v>43084.800000000003</v>
      </c>
      <c r="H19" s="1">
        <v>2793.57</v>
      </c>
      <c r="I19" s="1">
        <v>0</v>
      </c>
      <c r="J19" s="1">
        <v>657.5</v>
      </c>
      <c r="K19" s="1">
        <v>3474.74</v>
      </c>
      <c r="L19" s="1">
        <v>49353.11</v>
      </c>
      <c r="M19" t="b">
        <v>1</v>
      </c>
      <c r="N19" t="b">
        <v>1</v>
      </c>
    </row>
    <row r="20" spans="1:14" x14ac:dyDescent="0.25">
      <c r="A20" s="6" t="s">
        <v>68</v>
      </c>
      <c r="B20" s="6" t="s">
        <v>77</v>
      </c>
      <c r="C20" s="6" t="s">
        <v>14</v>
      </c>
      <c r="D20" s="6" t="s">
        <v>78</v>
      </c>
      <c r="E20" s="6" t="s">
        <v>79</v>
      </c>
      <c r="F20" s="6" t="s">
        <v>17</v>
      </c>
      <c r="G20" s="1">
        <v>7592.78</v>
      </c>
      <c r="H20" s="1">
        <v>-9.75</v>
      </c>
      <c r="I20" s="1">
        <v>7582.99</v>
      </c>
      <c r="J20" s="1">
        <v>6.5</v>
      </c>
      <c r="K20" s="1">
        <v>0</v>
      </c>
      <c r="L20" s="1">
        <v>0.04</v>
      </c>
      <c r="M20" t="b">
        <v>1</v>
      </c>
      <c r="N20" t="b">
        <v>1</v>
      </c>
    </row>
    <row r="21" spans="1:14" x14ac:dyDescent="0.25">
      <c r="A21" s="6" t="s">
        <v>68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17</v>
      </c>
      <c r="G21" s="1">
        <v>11315.88</v>
      </c>
      <c r="H21" s="5">
        <v>0</v>
      </c>
      <c r="I21" s="1">
        <v>5472</v>
      </c>
      <c r="J21" s="1">
        <v>162.99</v>
      </c>
      <c r="K21" s="1">
        <v>243.02</v>
      </c>
      <c r="L21" s="1">
        <v>6086.9</v>
      </c>
      <c r="M21" t="b">
        <v>1</v>
      </c>
      <c r="N21" t="b">
        <v>1</v>
      </c>
    </row>
    <row r="22" spans="1:14" x14ac:dyDescent="0.25">
      <c r="A22" s="6" t="s">
        <v>83</v>
      </c>
      <c r="B22" s="6" t="s">
        <v>84</v>
      </c>
      <c r="C22" s="6" t="s">
        <v>14</v>
      </c>
      <c r="D22" s="6" t="s">
        <v>85</v>
      </c>
      <c r="E22" s="6" t="s">
        <v>86</v>
      </c>
      <c r="F22" s="6" t="s">
        <v>17</v>
      </c>
      <c r="G22" s="1">
        <v>11303.64</v>
      </c>
      <c r="H22" s="5">
        <v>0</v>
      </c>
      <c r="I22" s="1">
        <v>5159.9799999999996</v>
      </c>
      <c r="J22" s="1">
        <v>867.93</v>
      </c>
      <c r="K22" s="1">
        <v>87.86</v>
      </c>
      <c r="L22" s="1">
        <v>6231.52</v>
      </c>
      <c r="M22" t="b">
        <v>1</v>
      </c>
      <c r="N22" t="b">
        <v>1</v>
      </c>
    </row>
    <row r="23" spans="1:14" x14ac:dyDescent="0.25">
      <c r="A23" s="6" t="s">
        <v>87</v>
      </c>
      <c r="B23" s="6" t="s">
        <v>12</v>
      </c>
      <c r="C23" s="6" t="s">
        <v>14</v>
      </c>
      <c r="D23" s="6" t="s">
        <v>88</v>
      </c>
      <c r="E23" s="6" t="s">
        <v>89</v>
      </c>
      <c r="F23" s="6" t="s">
        <v>17</v>
      </c>
      <c r="G23" s="1">
        <v>8332.3799999999992</v>
      </c>
      <c r="H23" s="1">
        <v>-9.75</v>
      </c>
      <c r="I23" s="1">
        <v>6170.44</v>
      </c>
      <c r="J23" s="1">
        <v>163.56</v>
      </c>
      <c r="K23" s="1">
        <v>39.03</v>
      </c>
      <c r="L23" s="1">
        <v>2191.2199999999998</v>
      </c>
      <c r="M23" t="b">
        <v>1</v>
      </c>
      <c r="N23" t="b">
        <v>1</v>
      </c>
    </row>
    <row r="24" spans="1:14" x14ac:dyDescent="0.25">
      <c r="A24" s="6" t="s">
        <v>90</v>
      </c>
      <c r="B24" s="6" t="s">
        <v>91</v>
      </c>
      <c r="C24" s="6" t="s">
        <v>14</v>
      </c>
      <c r="D24" s="6" t="s">
        <v>92</v>
      </c>
      <c r="E24" s="6" t="s">
        <v>93</v>
      </c>
      <c r="F24" s="6" t="s">
        <v>17</v>
      </c>
      <c r="G24" s="1">
        <v>9372.7800000000007</v>
      </c>
      <c r="H24" s="1">
        <v>-1.95</v>
      </c>
      <c r="I24" s="1">
        <v>4530.05</v>
      </c>
      <c r="J24" s="1">
        <v>118.53</v>
      </c>
      <c r="K24" s="1">
        <v>229.18</v>
      </c>
      <c r="L24" s="1">
        <v>5069.96</v>
      </c>
      <c r="M24" t="b">
        <v>1</v>
      </c>
      <c r="N24" t="b">
        <v>1</v>
      </c>
    </row>
    <row r="25" spans="1:14" x14ac:dyDescent="0.25">
      <c r="A25" s="6" t="s">
        <v>90</v>
      </c>
      <c r="B25" s="6" t="s">
        <v>94</v>
      </c>
      <c r="C25" s="6" t="s">
        <v>14</v>
      </c>
      <c r="D25" s="6" t="s">
        <v>95</v>
      </c>
      <c r="E25" s="6" t="s">
        <v>96</v>
      </c>
      <c r="F25" s="6" t="s">
        <v>17</v>
      </c>
      <c r="G25" s="1">
        <v>10202.040000000001</v>
      </c>
      <c r="H25" s="1">
        <v>1085.46</v>
      </c>
      <c r="I25" s="1">
        <v>7563.12</v>
      </c>
      <c r="J25" s="1">
        <v>12.08</v>
      </c>
      <c r="K25" s="1">
        <v>85.55</v>
      </c>
      <c r="L25" s="1">
        <v>3809.93</v>
      </c>
      <c r="M25" t="b">
        <v>1</v>
      </c>
      <c r="N25" t="b">
        <v>1</v>
      </c>
    </row>
    <row r="26" spans="1:14" x14ac:dyDescent="0.25">
      <c r="A26" s="6" t="s">
        <v>97</v>
      </c>
      <c r="B26" s="6" t="s">
        <v>12</v>
      </c>
      <c r="C26" s="6" t="s">
        <v>14</v>
      </c>
      <c r="D26" s="6" t="s">
        <v>98</v>
      </c>
      <c r="E26" s="6" t="s">
        <v>99</v>
      </c>
      <c r="F26" s="6" t="s">
        <v>17</v>
      </c>
      <c r="G26" s="1">
        <v>15651.9</v>
      </c>
      <c r="H26" s="1">
        <v>-3.9</v>
      </c>
      <c r="I26" s="1">
        <v>11606.05</v>
      </c>
      <c r="J26" s="1">
        <v>0</v>
      </c>
      <c r="K26" s="1">
        <v>94.94</v>
      </c>
      <c r="L26" s="1">
        <v>4136.8900000000003</v>
      </c>
      <c r="M26" t="b">
        <v>1</v>
      </c>
      <c r="N26" t="b">
        <v>1</v>
      </c>
    </row>
    <row r="27" spans="1:14" x14ac:dyDescent="0.25">
      <c r="A27" s="6" t="s">
        <v>97</v>
      </c>
      <c r="B27" s="6" t="s">
        <v>22</v>
      </c>
      <c r="C27" s="6" t="s">
        <v>14</v>
      </c>
      <c r="D27" s="6" t="s">
        <v>100</v>
      </c>
      <c r="E27" s="6" t="s">
        <v>101</v>
      </c>
      <c r="F27" s="6" t="s">
        <v>17</v>
      </c>
      <c r="G27" s="1">
        <v>8442.5400000000009</v>
      </c>
      <c r="H27" s="1">
        <v>-1.95</v>
      </c>
      <c r="I27" s="1">
        <v>28.99</v>
      </c>
      <c r="J27" s="1">
        <v>56.37</v>
      </c>
      <c r="K27" s="1">
        <v>749.14</v>
      </c>
      <c r="L27" s="1">
        <v>9160.74</v>
      </c>
      <c r="M27" t="b">
        <v>1</v>
      </c>
      <c r="N27" t="b">
        <v>1</v>
      </c>
    </row>
    <row r="28" spans="1:14" x14ac:dyDescent="0.25">
      <c r="A28" s="6" t="s">
        <v>102</v>
      </c>
      <c r="B28" s="6" t="s">
        <v>12</v>
      </c>
      <c r="C28" s="6" t="s">
        <v>14</v>
      </c>
      <c r="D28" s="6" t="s">
        <v>103</v>
      </c>
      <c r="E28" s="6" t="s">
        <v>104</v>
      </c>
      <c r="F28" s="6" t="s">
        <v>17</v>
      </c>
      <c r="G28" s="1">
        <v>10254.06</v>
      </c>
      <c r="H28" s="1">
        <v>-1.95</v>
      </c>
      <c r="I28" s="1">
        <v>7604.08</v>
      </c>
      <c r="J28" s="1">
        <v>40.53</v>
      </c>
      <c r="K28" s="1">
        <v>53.7</v>
      </c>
      <c r="L28" s="1">
        <v>2701.73</v>
      </c>
      <c r="M28" t="b">
        <v>1</v>
      </c>
      <c r="N28" t="b">
        <v>1</v>
      </c>
    </row>
    <row r="29" spans="1:14" x14ac:dyDescent="0.25">
      <c r="A29" s="6" t="s">
        <v>102</v>
      </c>
      <c r="B29" s="6" t="s">
        <v>91</v>
      </c>
      <c r="C29" s="6" t="s">
        <v>14</v>
      </c>
      <c r="D29" s="6" t="s">
        <v>105</v>
      </c>
      <c r="E29" s="6" t="s">
        <v>106</v>
      </c>
      <c r="F29" s="6" t="s">
        <v>17</v>
      </c>
      <c r="G29" s="1">
        <v>8109</v>
      </c>
      <c r="H29" s="5">
        <v>0</v>
      </c>
      <c r="I29" s="1">
        <v>7.81</v>
      </c>
      <c r="J29" s="1">
        <v>152.72</v>
      </c>
      <c r="K29" s="1">
        <v>624.12</v>
      </c>
      <c r="L29" s="1">
        <v>8725.31</v>
      </c>
      <c r="M29" t="b">
        <v>1</v>
      </c>
      <c r="N29" t="b">
        <v>1</v>
      </c>
    </row>
    <row r="30" spans="1:14" x14ac:dyDescent="0.25">
      <c r="A30" s="6" t="s">
        <v>107</v>
      </c>
      <c r="B30" s="6" t="s">
        <v>108</v>
      </c>
      <c r="C30" s="6" t="s">
        <v>14</v>
      </c>
      <c r="D30" s="6" t="s">
        <v>109</v>
      </c>
      <c r="E30" s="6" t="s">
        <v>110</v>
      </c>
      <c r="F30" s="6" t="s">
        <v>17</v>
      </c>
      <c r="G30" s="1">
        <v>12264.48</v>
      </c>
      <c r="H30" s="1">
        <v>-19.5</v>
      </c>
      <c r="I30" s="1">
        <v>4246.55</v>
      </c>
      <c r="J30" s="1">
        <v>625.83000000000004</v>
      </c>
      <c r="K30" s="1">
        <v>258.11</v>
      </c>
      <c r="L30" s="1">
        <v>8256.5400000000009</v>
      </c>
      <c r="M30" t="b">
        <v>1</v>
      </c>
      <c r="N30" t="b">
        <v>1</v>
      </c>
    </row>
    <row r="31" spans="1:14" x14ac:dyDescent="0.25">
      <c r="A31" s="6" t="s">
        <v>107</v>
      </c>
      <c r="B31" s="6" t="s">
        <v>111</v>
      </c>
      <c r="C31" s="6" t="s">
        <v>14</v>
      </c>
      <c r="D31" s="6" t="s">
        <v>112</v>
      </c>
      <c r="E31" s="6" t="s">
        <v>113</v>
      </c>
      <c r="F31" s="6" t="s">
        <v>17</v>
      </c>
      <c r="G31" s="1">
        <v>9452.34</v>
      </c>
      <c r="H31" s="1">
        <v>614.66</v>
      </c>
      <c r="I31" s="1">
        <v>0</v>
      </c>
      <c r="J31" s="1">
        <v>80.010000000000005</v>
      </c>
      <c r="K31" s="1">
        <v>826.38</v>
      </c>
      <c r="L31" s="1">
        <v>10893.38</v>
      </c>
      <c r="M31" t="b">
        <v>1</v>
      </c>
      <c r="N31" t="b">
        <v>1</v>
      </c>
    </row>
    <row r="32" spans="1:14" x14ac:dyDescent="0.25">
      <c r="A32" s="6" t="s">
        <v>114</v>
      </c>
      <c r="B32" s="6" t="s">
        <v>115</v>
      </c>
      <c r="C32" s="6" t="s">
        <v>14</v>
      </c>
      <c r="D32" s="6" t="s">
        <v>116</v>
      </c>
      <c r="E32" s="6" t="s">
        <v>117</v>
      </c>
      <c r="F32" s="6" t="s">
        <v>17</v>
      </c>
      <c r="G32" s="1">
        <v>10884.42</v>
      </c>
      <c r="H32" s="5">
        <v>0</v>
      </c>
      <c r="I32" s="1">
        <v>8117.72</v>
      </c>
      <c r="J32" s="1">
        <v>149.03</v>
      </c>
      <c r="K32" s="1">
        <v>57.21</v>
      </c>
      <c r="L32" s="1">
        <v>2823.91</v>
      </c>
      <c r="M32" t="b">
        <v>1</v>
      </c>
      <c r="N32" t="b">
        <v>1</v>
      </c>
    </row>
    <row r="33" spans="1:14" x14ac:dyDescent="0.25">
      <c r="A33" s="6" t="s">
        <v>114</v>
      </c>
      <c r="B33" s="6" t="s">
        <v>118</v>
      </c>
      <c r="C33" s="6" t="s">
        <v>14</v>
      </c>
      <c r="D33" s="6" t="s">
        <v>119</v>
      </c>
      <c r="E33" s="6" t="s">
        <v>120</v>
      </c>
      <c r="F33" s="6" t="s">
        <v>17</v>
      </c>
      <c r="G33" s="1">
        <v>16600.5</v>
      </c>
      <c r="H33" s="1">
        <v>-1.95</v>
      </c>
      <c r="I33" s="1">
        <v>7928.79</v>
      </c>
      <c r="J33" s="1">
        <v>410.82</v>
      </c>
      <c r="K33" s="1">
        <v>355.95</v>
      </c>
      <c r="L33" s="1">
        <v>9025.7099999999991</v>
      </c>
      <c r="M33" t="b">
        <v>1</v>
      </c>
      <c r="N33" t="b">
        <v>1</v>
      </c>
    </row>
    <row r="34" spans="1:14" x14ac:dyDescent="0.25">
      <c r="A34" s="6" t="s">
        <v>114</v>
      </c>
      <c r="B34" s="6" t="s">
        <v>121</v>
      </c>
      <c r="C34" s="6" t="s">
        <v>14</v>
      </c>
      <c r="D34" s="6" t="s">
        <v>122</v>
      </c>
      <c r="E34" s="6" t="s">
        <v>123</v>
      </c>
      <c r="F34" s="6" t="s">
        <v>17</v>
      </c>
      <c r="G34" s="1">
        <v>12815.28</v>
      </c>
      <c r="H34" s="1">
        <v>-1.95</v>
      </c>
      <c r="I34" s="1">
        <v>9503.69</v>
      </c>
      <c r="J34" s="1">
        <v>363.72</v>
      </c>
      <c r="K34" s="1">
        <v>73.28</v>
      </c>
      <c r="L34" s="1">
        <v>3382.92</v>
      </c>
      <c r="M34" t="b">
        <v>1</v>
      </c>
      <c r="N34" t="b">
        <v>1</v>
      </c>
    </row>
    <row r="35" spans="1:14" x14ac:dyDescent="0.25">
      <c r="A35" s="6" t="s">
        <v>114</v>
      </c>
      <c r="B35" s="6" t="s">
        <v>124</v>
      </c>
      <c r="C35" s="6" t="s">
        <v>14</v>
      </c>
      <c r="D35" s="6" t="s">
        <v>125</v>
      </c>
      <c r="E35" s="6" t="s">
        <v>126</v>
      </c>
      <c r="F35" s="6" t="s">
        <v>17</v>
      </c>
      <c r="G35" s="1">
        <v>14259.6</v>
      </c>
      <c r="H35" s="1">
        <v>-1.95</v>
      </c>
      <c r="I35" s="1">
        <v>10574.85</v>
      </c>
      <c r="J35" s="1">
        <v>331.15</v>
      </c>
      <c r="K35" s="1">
        <v>84.32</v>
      </c>
      <c r="L35" s="1">
        <v>3767.12</v>
      </c>
      <c r="M35" t="b">
        <v>1</v>
      </c>
      <c r="N35" t="b">
        <v>1</v>
      </c>
    </row>
    <row r="36" spans="1:14" x14ac:dyDescent="0.25">
      <c r="A36" s="6" t="s">
        <v>127</v>
      </c>
      <c r="B36" s="6" t="s">
        <v>128</v>
      </c>
      <c r="C36" s="6" t="s">
        <v>14</v>
      </c>
      <c r="D36" s="6" t="s">
        <v>129</v>
      </c>
      <c r="E36" s="6" t="s">
        <v>130</v>
      </c>
      <c r="F36" s="6" t="s">
        <v>17</v>
      </c>
      <c r="G36" s="1">
        <v>2013.48</v>
      </c>
      <c r="H36" s="5">
        <v>0</v>
      </c>
      <c r="I36" s="1">
        <v>1103.3800000000001</v>
      </c>
      <c r="J36" s="1">
        <v>165.59</v>
      </c>
      <c r="K36" s="1">
        <v>3.14</v>
      </c>
      <c r="L36" s="1">
        <v>913.24</v>
      </c>
      <c r="M36" t="b">
        <v>1</v>
      </c>
      <c r="N36" t="b">
        <v>1</v>
      </c>
    </row>
    <row r="37" spans="1:14" x14ac:dyDescent="0.25">
      <c r="A37" s="6" t="s">
        <v>127</v>
      </c>
      <c r="B37" s="6" t="s">
        <v>131</v>
      </c>
      <c r="C37" s="6" t="s">
        <v>14</v>
      </c>
      <c r="D37" s="6" t="s">
        <v>132</v>
      </c>
      <c r="E37" s="6" t="s">
        <v>133</v>
      </c>
      <c r="F37" s="6" t="s">
        <v>17</v>
      </c>
      <c r="G37" s="1">
        <v>12142.08</v>
      </c>
      <c r="H37" s="5">
        <v>0</v>
      </c>
      <c r="I37" s="1">
        <v>10568.32</v>
      </c>
      <c r="J37" s="1">
        <v>22.72</v>
      </c>
      <c r="K37" s="1">
        <v>31.04</v>
      </c>
      <c r="L37" s="1">
        <v>1604.8</v>
      </c>
      <c r="M37" t="b">
        <v>1</v>
      </c>
      <c r="N37" t="b">
        <v>1</v>
      </c>
    </row>
    <row r="38" spans="1:14" x14ac:dyDescent="0.25">
      <c r="A38" s="6" t="s">
        <v>127</v>
      </c>
      <c r="B38" s="6" t="s">
        <v>134</v>
      </c>
      <c r="C38" s="6" t="s">
        <v>14</v>
      </c>
      <c r="D38" s="6" t="s">
        <v>135</v>
      </c>
      <c r="E38" s="6" t="s">
        <v>136</v>
      </c>
      <c r="F38" s="6" t="s">
        <v>17</v>
      </c>
      <c r="G38" s="1">
        <v>11747.34</v>
      </c>
      <c r="H38" s="1">
        <v>755.45</v>
      </c>
      <c r="I38" s="1">
        <v>93.48</v>
      </c>
      <c r="J38" s="1">
        <v>179.27</v>
      </c>
      <c r="K38" s="1">
        <v>937.03</v>
      </c>
      <c r="L38" s="1">
        <v>13346.34</v>
      </c>
      <c r="M38" t="b">
        <v>1</v>
      </c>
      <c r="N38" t="b">
        <v>1</v>
      </c>
    </row>
    <row r="39" spans="1:14" x14ac:dyDescent="0.25">
      <c r="A39" s="6" t="s">
        <v>127</v>
      </c>
      <c r="B39" s="6" t="s">
        <v>137</v>
      </c>
      <c r="C39" s="6" t="s">
        <v>14</v>
      </c>
      <c r="D39" s="6" t="s">
        <v>138</v>
      </c>
      <c r="E39" s="6" t="s">
        <v>139</v>
      </c>
      <c r="F39" s="6" t="s">
        <v>17</v>
      </c>
      <c r="G39" s="1">
        <v>12279.78</v>
      </c>
      <c r="H39" s="1">
        <v>-1.95</v>
      </c>
      <c r="I39" s="1">
        <v>9106.94</v>
      </c>
      <c r="J39" s="1">
        <v>355.96</v>
      </c>
      <c r="K39" s="1">
        <v>69.17</v>
      </c>
      <c r="L39" s="1">
        <v>3240.06</v>
      </c>
      <c r="M39" t="b">
        <v>1</v>
      </c>
      <c r="N39" t="b">
        <v>1</v>
      </c>
    </row>
    <row r="40" spans="1:14" x14ac:dyDescent="0.25">
      <c r="A40" s="6" t="s">
        <v>140</v>
      </c>
      <c r="B40" s="6" t="s">
        <v>115</v>
      </c>
      <c r="C40" s="6" t="s">
        <v>14</v>
      </c>
      <c r="D40" s="6" t="s">
        <v>141</v>
      </c>
      <c r="E40" s="6" t="s">
        <v>142</v>
      </c>
      <c r="F40" s="6" t="s">
        <v>17</v>
      </c>
      <c r="G40" s="1">
        <v>17380.8</v>
      </c>
      <c r="H40" s="1">
        <v>0</v>
      </c>
      <c r="I40" s="1">
        <v>17174.169999999998</v>
      </c>
      <c r="J40" s="1">
        <v>147.13</v>
      </c>
      <c r="K40" s="1">
        <v>2.72</v>
      </c>
      <c r="L40" s="1">
        <v>209.35</v>
      </c>
      <c r="M40" t="b">
        <v>1</v>
      </c>
      <c r="N40" t="b">
        <v>1</v>
      </c>
    </row>
    <row r="41" spans="1:14" x14ac:dyDescent="0.25">
      <c r="A41" s="6" t="s">
        <v>140</v>
      </c>
      <c r="B41" s="6" t="s">
        <v>143</v>
      </c>
      <c r="C41" s="6" t="s">
        <v>14</v>
      </c>
      <c r="D41" s="6" t="s">
        <v>144</v>
      </c>
      <c r="E41" s="6" t="s">
        <v>145</v>
      </c>
      <c r="F41" s="6" t="s">
        <v>17</v>
      </c>
      <c r="G41" s="1">
        <v>18457.919999999998</v>
      </c>
      <c r="H41" s="5">
        <v>0</v>
      </c>
      <c r="I41" s="1">
        <v>18456.96</v>
      </c>
      <c r="J41" s="1">
        <v>0</v>
      </c>
      <c r="K41" s="1">
        <v>0.01</v>
      </c>
      <c r="L41" s="1">
        <v>0.97</v>
      </c>
      <c r="M41" t="b">
        <v>1</v>
      </c>
      <c r="N41" t="b">
        <v>1</v>
      </c>
    </row>
    <row r="42" spans="1:14" x14ac:dyDescent="0.25">
      <c r="A42" s="6" t="s">
        <v>140</v>
      </c>
      <c r="B42" s="6" t="s">
        <v>64</v>
      </c>
      <c r="C42" s="6" t="s">
        <v>14</v>
      </c>
      <c r="D42" s="6" t="s">
        <v>146</v>
      </c>
      <c r="E42" s="6" t="s">
        <v>147</v>
      </c>
      <c r="F42" s="6" t="s">
        <v>17</v>
      </c>
      <c r="G42" s="1">
        <v>16949.34</v>
      </c>
      <c r="H42" s="1">
        <v>-3.9</v>
      </c>
      <c r="I42" s="1">
        <v>12567.77</v>
      </c>
      <c r="J42" s="1">
        <v>187.27</v>
      </c>
      <c r="K42" s="1">
        <v>104.88</v>
      </c>
      <c r="L42" s="1">
        <v>4482.55</v>
      </c>
      <c r="M42" t="b">
        <v>1</v>
      </c>
      <c r="N42" t="b">
        <v>1</v>
      </c>
    </row>
    <row r="43" spans="1:14" x14ac:dyDescent="0.25">
      <c r="A43" s="6" t="s">
        <v>148</v>
      </c>
      <c r="B43" s="6" t="s">
        <v>149</v>
      </c>
      <c r="C43" s="6" t="s">
        <v>14</v>
      </c>
      <c r="D43" s="6" t="s">
        <v>150</v>
      </c>
      <c r="E43" s="6" t="s">
        <v>151</v>
      </c>
      <c r="F43" s="6" t="s">
        <v>17</v>
      </c>
      <c r="G43" s="1">
        <v>17653.14</v>
      </c>
      <c r="H43" s="1">
        <v>-3.9</v>
      </c>
      <c r="I43" s="1">
        <v>8532.1</v>
      </c>
      <c r="J43" s="1">
        <v>221.37</v>
      </c>
      <c r="K43" s="1">
        <v>414.12</v>
      </c>
      <c r="L43" s="1">
        <v>9531.26</v>
      </c>
      <c r="M43" t="b">
        <v>1</v>
      </c>
      <c r="N43" t="b">
        <v>1</v>
      </c>
    </row>
    <row r="44" spans="1:14" x14ac:dyDescent="0.25">
      <c r="A44" s="6" t="s">
        <v>152</v>
      </c>
      <c r="B44" s="6" t="s">
        <v>153</v>
      </c>
      <c r="C44" s="6" t="s">
        <v>14</v>
      </c>
      <c r="D44" s="6" t="s">
        <v>154</v>
      </c>
      <c r="E44" s="6" t="s">
        <v>155</v>
      </c>
      <c r="F44" s="6" t="s">
        <v>17</v>
      </c>
      <c r="G44" s="1">
        <v>9648.18</v>
      </c>
      <c r="H44" s="5">
        <v>0</v>
      </c>
      <c r="I44" s="1">
        <v>2332</v>
      </c>
      <c r="J44" s="1">
        <v>63.25</v>
      </c>
      <c r="K44" s="1">
        <v>440.87</v>
      </c>
      <c r="L44" s="1">
        <v>7757.05</v>
      </c>
      <c r="M44" t="b">
        <v>1</v>
      </c>
      <c r="N44" t="b">
        <v>1</v>
      </c>
    </row>
    <row r="45" spans="1:14" x14ac:dyDescent="0.25">
      <c r="A45" s="6" t="s">
        <v>152</v>
      </c>
      <c r="B45" s="6" t="s">
        <v>115</v>
      </c>
      <c r="C45" s="6" t="s">
        <v>156</v>
      </c>
      <c r="D45" s="6" t="s">
        <v>157</v>
      </c>
      <c r="E45" s="6" t="s">
        <v>158</v>
      </c>
      <c r="F45" s="6" t="s">
        <v>17</v>
      </c>
      <c r="G45" s="1">
        <v>11753.46</v>
      </c>
      <c r="H45" s="1">
        <v>-3.9</v>
      </c>
      <c r="I45" s="1">
        <v>8713.83</v>
      </c>
      <c r="J45" s="1">
        <v>0</v>
      </c>
      <c r="K45" s="1">
        <v>65.17</v>
      </c>
      <c r="L45" s="1">
        <v>3100.9</v>
      </c>
      <c r="M45" t="b">
        <v>1</v>
      </c>
      <c r="N45" t="b">
        <v>1</v>
      </c>
    </row>
    <row r="46" spans="1:14" x14ac:dyDescent="0.25">
      <c r="A46" s="6" t="s">
        <v>152</v>
      </c>
      <c r="B46" s="6" t="s">
        <v>115</v>
      </c>
      <c r="C46" s="6" t="s">
        <v>159</v>
      </c>
      <c r="D46" s="6" t="s">
        <v>160</v>
      </c>
      <c r="E46" s="6" t="s">
        <v>161</v>
      </c>
      <c r="F46" s="6" t="s">
        <v>17</v>
      </c>
      <c r="G46" s="1">
        <v>11450.52</v>
      </c>
      <c r="H46" s="5">
        <v>0</v>
      </c>
      <c r="I46" s="1">
        <v>1706.84</v>
      </c>
      <c r="J46" s="1">
        <v>1090.04</v>
      </c>
      <c r="K46" s="1">
        <v>4.8099999999999996</v>
      </c>
      <c r="L46" s="1">
        <v>9748.49</v>
      </c>
      <c r="M46" t="b">
        <v>1</v>
      </c>
      <c r="N46" t="b">
        <v>1</v>
      </c>
    </row>
    <row r="47" spans="1:14" x14ac:dyDescent="0.25">
      <c r="A47" s="6" t="s">
        <v>162</v>
      </c>
      <c r="B47" s="6" t="s">
        <v>18</v>
      </c>
      <c r="C47" s="6" t="s">
        <v>14</v>
      </c>
      <c r="D47" s="6" t="s">
        <v>163</v>
      </c>
      <c r="E47" s="6" t="s">
        <v>164</v>
      </c>
      <c r="F47" s="6" t="s">
        <v>17</v>
      </c>
      <c r="G47" s="1">
        <v>10752.84</v>
      </c>
      <c r="H47" s="1">
        <v>693.5</v>
      </c>
      <c r="I47" s="1">
        <v>7.05</v>
      </c>
      <c r="J47" s="1">
        <v>217.89</v>
      </c>
      <c r="K47" s="1">
        <v>812.6</v>
      </c>
      <c r="L47" s="1">
        <v>12251.89</v>
      </c>
      <c r="M47" t="b">
        <v>1</v>
      </c>
      <c r="N47" t="b">
        <v>1</v>
      </c>
    </row>
    <row r="48" spans="1:14" x14ac:dyDescent="0.25">
      <c r="A48" s="6" t="s">
        <v>165</v>
      </c>
      <c r="B48" s="6" t="s">
        <v>166</v>
      </c>
      <c r="C48" s="6" t="s">
        <v>14</v>
      </c>
      <c r="D48" s="6" t="s">
        <v>167</v>
      </c>
      <c r="E48" s="6" t="s">
        <v>168</v>
      </c>
      <c r="F48" s="6" t="s">
        <v>17</v>
      </c>
      <c r="G48" s="1">
        <v>7903.98</v>
      </c>
      <c r="H48" s="5">
        <v>0</v>
      </c>
      <c r="I48" s="1">
        <v>0</v>
      </c>
      <c r="J48" s="1">
        <v>141.36000000000001</v>
      </c>
      <c r="K48" s="1">
        <v>609.20000000000005</v>
      </c>
      <c r="L48" s="1">
        <v>8513.18</v>
      </c>
      <c r="M48" t="b">
        <v>1</v>
      </c>
      <c r="N48" t="b">
        <v>1</v>
      </c>
    </row>
    <row r="49" spans="1:14" x14ac:dyDescent="0.25">
      <c r="A49" s="6" t="s">
        <v>165</v>
      </c>
      <c r="B49" s="6" t="s">
        <v>169</v>
      </c>
      <c r="C49" s="6" t="s">
        <v>14</v>
      </c>
      <c r="D49" s="6" t="s">
        <v>167</v>
      </c>
      <c r="E49" s="6" t="s">
        <v>170</v>
      </c>
      <c r="F49" s="6" t="s">
        <v>32</v>
      </c>
      <c r="G49" s="1">
        <v>4843.9799999999996</v>
      </c>
      <c r="H49" s="5">
        <v>0</v>
      </c>
      <c r="I49" s="1">
        <v>22.59</v>
      </c>
      <c r="J49" s="1">
        <v>86.62</v>
      </c>
      <c r="K49" s="1">
        <v>370.99</v>
      </c>
      <c r="L49" s="1">
        <v>5192.38</v>
      </c>
      <c r="M49" t="b">
        <v>1</v>
      </c>
      <c r="N49" t="b">
        <v>1</v>
      </c>
    </row>
    <row r="50" spans="1:14" x14ac:dyDescent="0.25">
      <c r="A50" s="6" t="s">
        <v>165</v>
      </c>
      <c r="B50" s="6" t="s">
        <v>171</v>
      </c>
      <c r="C50" s="6" t="s">
        <v>14</v>
      </c>
      <c r="D50" s="6" t="s">
        <v>172</v>
      </c>
      <c r="E50" s="6" t="s">
        <v>173</v>
      </c>
      <c r="F50" s="6" t="s">
        <v>17</v>
      </c>
      <c r="G50" s="1">
        <v>8338.5</v>
      </c>
      <c r="H50" s="5">
        <v>0</v>
      </c>
      <c r="I50" s="1">
        <v>8338.25</v>
      </c>
      <c r="J50" s="1">
        <v>0</v>
      </c>
      <c r="K50" s="1">
        <v>0</v>
      </c>
      <c r="L50" s="1">
        <v>0.25</v>
      </c>
      <c r="M50" t="b">
        <v>1</v>
      </c>
      <c r="N50" t="b">
        <v>1</v>
      </c>
    </row>
    <row r="51" spans="1:14" x14ac:dyDescent="0.25">
      <c r="A51" s="6" t="s">
        <v>174</v>
      </c>
      <c r="B51" s="6" t="s">
        <v>143</v>
      </c>
      <c r="C51" s="6" t="s">
        <v>14</v>
      </c>
      <c r="D51" s="6" t="s">
        <v>175</v>
      </c>
      <c r="E51" s="6" t="s">
        <v>176</v>
      </c>
      <c r="F51" s="6" t="s">
        <v>17</v>
      </c>
      <c r="G51" s="1">
        <v>9577.7999999999993</v>
      </c>
      <c r="H51" s="1">
        <v>-1.95</v>
      </c>
      <c r="I51" s="1">
        <v>7101.95</v>
      </c>
      <c r="J51" s="1">
        <v>65.680000000000007</v>
      </c>
      <c r="K51" s="1">
        <v>48.55</v>
      </c>
      <c r="L51" s="1">
        <v>2522.4499999999998</v>
      </c>
      <c r="M51" t="b">
        <v>1</v>
      </c>
      <c r="N51" t="b">
        <v>1</v>
      </c>
    </row>
    <row r="52" spans="1:14" x14ac:dyDescent="0.25">
      <c r="A52" s="6" t="s">
        <v>174</v>
      </c>
      <c r="B52" s="6" t="s">
        <v>177</v>
      </c>
      <c r="C52" s="6" t="s">
        <v>14</v>
      </c>
      <c r="D52" s="6" t="s">
        <v>178</v>
      </c>
      <c r="E52" s="6" t="s">
        <v>179</v>
      </c>
      <c r="F52" s="6" t="s">
        <v>17</v>
      </c>
      <c r="G52" s="1">
        <v>16279.2</v>
      </c>
      <c r="H52" s="5">
        <v>0</v>
      </c>
      <c r="I52" s="1">
        <v>16144.6</v>
      </c>
      <c r="J52" s="1">
        <v>0</v>
      </c>
      <c r="K52" s="1">
        <v>1.77</v>
      </c>
      <c r="L52" s="1">
        <v>136.37</v>
      </c>
      <c r="M52" t="b">
        <v>1</v>
      </c>
      <c r="N52" t="b">
        <v>1</v>
      </c>
    </row>
    <row r="53" spans="1:14" x14ac:dyDescent="0.25">
      <c r="A53" s="6" t="s">
        <v>180</v>
      </c>
      <c r="B53" s="6" t="s">
        <v>181</v>
      </c>
      <c r="C53" s="6" t="s">
        <v>14</v>
      </c>
      <c r="D53" s="6" t="s">
        <v>182</v>
      </c>
      <c r="E53" s="6" t="s">
        <v>183</v>
      </c>
      <c r="F53" s="6" t="s">
        <v>17</v>
      </c>
      <c r="G53" s="1">
        <v>11044.46</v>
      </c>
      <c r="H53" s="1">
        <v>-3.9</v>
      </c>
      <c r="I53" s="1">
        <v>1557.88</v>
      </c>
      <c r="J53" s="1">
        <v>850.01</v>
      </c>
      <c r="K53" s="1">
        <v>135.62</v>
      </c>
      <c r="L53" s="1">
        <v>9618.2999999999993</v>
      </c>
      <c r="M53" t="b">
        <v>1</v>
      </c>
      <c r="N53" t="b">
        <v>1</v>
      </c>
    </row>
    <row r="54" spans="1:14" x14ac:dyDescent="0.25">
      <c r="A54" s="6" t="s">
        <v>184</v>
      </c>
      <c r="B54" s="6" t="s">
        <v>185</v>
      </c>
      <c r="C54" s="6" t="s">
        <v>14</v>
      </c>
      <c r="D54" s="6" t="s">
        <v>186</v>
      </c>
      <c r="E54" s="6" t="s">
        <v>187</v>
      </c>
      <c r="F54" s="6" t="s">
        <v>17</v>
      </c>
      <c r="G54" s="1">
        <v>11377.08</v>
      </c>
      <c r="H54" s="5">
        <v>0</v>
      </c>
      <c r="I54" s="1">
        <v>8438.5400000000009</v>
      </c>
      <c r="J54" s="1">
        <v>126.85</v>
      </c>
      <c r="K54" s="1">
        <v>62.3</v>
      </c>
      <c r="L54" s="1">
        <v>3000.84</v>
      </c>
      <c r="M54" t="b">
        <v>1</v>
      </c>
      <c r="N54" t="b">
        <v>1</v>
      </c>
    </row>
    <row r="55" spans="1:14" x14ac:dyDescent="0.25">
      <c r="A55" s="6" t="s">
        <v>184</v>
      </c>
      <c r="B55" s="6" t="s">
        <v>188</v>
      </c>
      <c r="C55" s="6" t="s">
        <v>14</v>
      </c>
      <c r="D55" s="6" t="s">
        <v>189</v>
      </c>
      <c r="E55" s="6" t="s">
        <v>190</v>
      </c>
      <c r="F55" s="6" t="s">
        <v>17</v>
      </c>
      <c r="G55" s="1">
        <v>14293.26</v>
      </c>
      <c r="H55" s="1">
        <v>931.61</v>
      </c>
      <c r="I55" s="5">
        <v>0</v>
      </c>
      <c r="J55" s="5">
        <v>0</v>
      </c>
      <c r="K55" s="1">
        <v>1233.51</v>
      </c>
      <c r="L55" s="1">
        <v>16458.38</v>
      </c>
      <c r="M55" t="b">
        <v>1</v>
      </c>
      <c r="N55" t="b">
        <v>1</v>
      </c>
    </row>
    <row r="56" spans="1:14" x14ac:dyDescent="0.25">
      <c r="A56" s="6" t="s">
        <v>184</v>
      </c>
      <c r="B56" s="6" t="s">
        <v>191</v>
      </c>
      <c r="C56" s="6" t="s">
        <v>14</v>
      </c>
      <c r="D56" s="6" t="s">
        <v>192</v>
      </c>
      <c r="E56" s="6" t="s">
        <v>193</v>
      </c>
      <c r="F56" s="6" t="s">
        <v>17</v>
      </c>
      <c r="G56" s="1">
        <v>10832.4</v>
      </c>
      <c r="H56" s="1">
        <v>696.62</v>
      </c>
      <c r="I56" s="1">
        <v>0.08</v>
      </c>
      <c r="J56" s="1">
        <v>260.89999999999998</v>
      </c>
      <c r="K56" s="1">
        <v>778.07</v>
      </c>
      <c r="L56" s="1">
        <v>12307.01</v>
      </c>
      <c r="M56" t="b">
        <v>1</v>
      </c>
      <c r="N56" t="b">
        <v>1</v>
      </c>
    </row>
    <row r="57" spans="1:14" x14ac:dyDescent="0.25">
      <c r="A57" s="6" t="s">
        <v>194</v>
      </c>
      <c r="B57" s="6" t="s">
        <v>33</v>
      </c>
      <c r="C57" s="6" t="s">
        <v>14</v>
      </c>
      <c r="D57" s="6" t="s">
        <v>195</v>
      </c>
      <c r="E57" s="6" t="s">
        <v>196</v>
      </c>
      <c r="F57" s="6" t="s">
        <v>17</v>
      </c>
      <c r="G57" s="1">
        <v>19143.36</v>
      </c>
      <c r="H57" s="1">
        <v>736.88</v>
      </c>
      <c r="I57" s="1">
        <v>6867.63</v>
      </c>
      <c r="J57" s="1">
        <v>1132.3699999999999</v>
      </c>
      <c r="K57" s="1">
        <v>108.91</v>
      </c>
      <c r="L57" s="1">
        <v>13121.52</v>
      </c>
      <c r="M57" t="b">
        <v>1</v>
      </c>
      <c r="N57" t="b">
        <v>1</v>
      </c>
    </row>
    <row r="58" spans="1:14" x14ac:dyDescent="0.25">
      <c r="A58" s="4" t="s">
        <v>197</v>
      </c>
      <c r="B58" s="4" t="s">
        <v>14</v>
      </c>
      <c r="C58" s="4" t="s">
        <v>14</v>
      </c>
      <c r="D58" s="4" t="s">
        <v>14</v>
      </c>
      <c r="E58" s="4" t="s">
        <v>14</v>
      </c>
      <c r="F58" s="4" t="s">
        <v>14</v>
      </c>
      <c r="G58" s="2">
        <f>SUMIF(N1:N57, TRUE, G1:G57)</f>
        <v>666310.72</v>
      </c>
      <c r="H58" s="2">
        <f>SUMIF(N1:N57, TRUE, H1:H57)</f>
        <v>21175.529999999988</v>
      </c>
      <c r="I58" s="2">
        <f>SUMIF(N1:N57, TRUE, I1:I57)</f>
        <v>320628.10000000003</v>
      </c>
      <c r="J58" s="2">
        <f>SUMIF(N1:N57, TRUE, J1:J57)</f>
        <v>12593.02</v>
      </c>
      <c r="K58" s="2">
        <f>SUMIF(N1:N57, TRUE, K1:K57)</f>
        <v>18929.690000000002</v>
      </c>
      <c r="L58" s="2">
        <f>SUMIF(N1:N57, TRUE, L1:L57)</f>
        <v>385787.84</v>
      </c>
    </row>
    <row r="59" spans="1:14" x14ac:dyDescent="0.25">
      <c r="A59" t="s">
        <v>198</v>
      </c>
    </row>
    <row r="60" spans="1:14" x14ac:dyDescent="0.25">
      <c r="A60" t="s">
        <v>199</v>
      </c>
    </row>
    <row r="61" spans="1:14" x14ac:dyDescent="0.25">
      <c r="A61" t="s">
        <v>200</v>
      </c>
    </row>
    <row r="62" spans="1:14" x14ac:dyDescent="0.25">
      <c r="A62" t="s">
        <v>201</v>
      </c>
    </row>
    <row r="63" spans="1:14" x14ac:dyDescent="0.25">
      <c r="A63" t="s">
        <v>202</v>
      </c>
    </row>
    <row r="64" spans="1:14" x14ac:dyDescent="0.25">
      <c r="A64" t="s">
        <v>203</v>
      </c>
    </row>
    <row r="65" spans="1:1" x14ac:dyDescent="0.25">
      <c r="A65" t="s">
        <v>204</v>
      </c>
    </row>
  </sheetData>
  <autoFilter ref="A1:L6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Dena Cedar</cp:lastModifiedBy>
  <dcterms:created xsi:type="dcterms:W3CDTF">2025-01-02T20:33:38Z</dcterms:created>
  <dcterms:modified xsi:type="dcterms:W3CDTF">2025-01-06T21:01:10Z</dcterms:modified>
</cp:coreProperties>
</file>