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ax\opra request\"/>
    </mc:Choice>
  </mc:AlternateContent>
  <xr:revisionPtr revIDLastSave="0" documentId="13_ncr:1_{CFAA2CF2-5054-451D-863B-04B61CDCCCED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heet1" sheetId="1" r:id="rId1"/>
  </sheets>
  <definedNames>
    <definedName name="_xlnm._FilterDatabase" localSheetId="0" hidden="1">Sheet1!$A$1:$Z$7</definedName>
  </definedNames>
  <calcPr calcId="191029"/>
</workbook>
</file>

<file path=xl/calcChain.xml><?xml version="1.0" encoding="utf-8"?>
<calcChain xmlns="http://schemas.openxmlformats.org/spreadsheetml/2006/main">
  <c r="Z6" i="1" l="1"/>
  <c r="Y6" i="1"/>
  <c r="X6" i="1"/>
  <c r="W6" i="1"/>
  <c r="V6" i="1"/>
  <c r="U6" i="1"/>
  <c r="T6" i="1"/>
  <c r="S6" i="1"/>
  <c r="R6" i="1"/>
  <c r="Q6" i="1"/>
  <c r="P6" i="1"/>
  <c r="N6" i="1"/>
</calcChain>
</file>

<file path=xl/sharedStrings.xml><?xml version="1.0" encoding="utf-8"?>
<sst xmlns="http://schemas.openxmlformats.org/spreadsheetml/2006/main" count="87" uniqueCount="55">
  <si>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</si>
  <si>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</si>
  <si>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</si>
  <si>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</si>
  <si>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</si>
  <si>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</si>
  <si>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</si>
  <si>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</si>
  <si>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</si>
  <si>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</si>
  <si>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</si>
  <si>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</si>
  <si>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</si>
  <si>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</si>
  <si>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</si>
  <si>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</si>
  <si>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</si>
  <si>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</si>
  <si>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</si>
  <si>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</si>
  <si>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</si>
  <si>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</si>
  <si>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</si>
  <si>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</si>
  <si>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</si>
  <si>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</si>
  <si>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200</t>
  </si>
  <si>
    <t xml:space="preserve">   37</t>
  </si>
  <si>
    <t/>
  </si>
  <si>
    <t>4 CRESCENT PL</t>
  </si>
  <si>
    <t>23-00001</t>
  </si>
  <si>
    <t>Redeemed</t>
  </si>
  <si>
    <t>O</t>
  </si>
  <si>
    <t>11</t>
  </si>
  <si>
    <t>BALA PARTNERS LLC</t>
  </si>
  <si>
    <t>BUONTEMPO: RICHARD &amp; MARGARET</t>
  </si>
  <si>
    <t xml:space="preserve">  298</t>
  </si>
  <si>
    <t xml:space="preserve">   11</t>
  </si>
  <si>
    <t>44 ROSELLE AVE</t>
  </si>
  <si>
    <t>23-00002</t>
  </si>
  <si>
    <t>Open</t>
  </si>
  <si>
    <t>CUETO PROPERTIES LLC</t>
  </si>
  <si>
    <t xml:space="preserve">  474</t>
  </si>
  <si>
    <t xml:space="preserve">    1</t>
  </si>
  <si>
    <t>24 SOUTH AVE W</t>
  </si>
  <si>
    <t>23-00003</t>
  </si>
  <si>
    <t>12</t>
  </si>
  <si>
    <t>ATCF II NJ LLC,TAXSERV AS CUST</t>
  </si>
  <si>
    <t>CRANFORD HARRISON DEVELOPERS LLC</t>
  </si>
  <si>
    <t xml:space="preserve">  543</t>
  </si>
  <si>
    <t xml:space="preserve">   14</t>
  </si>
  <si>
    <t>18 ALAN OKELL PL</t>
  </si>
  <si>
    <t>23-00004</t>
  </si>
  <si>
    <t>SUSZCZYNSKI, ANTHONY J &amp; STEVEN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</si>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</sst>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6.7109375" customWidth="1"/>
    <col min="3" max="3" width="0.28515625" customWidth="1"/>
    <col min="4" max="4" width="19.28515625" customWidth="1"/>
    <col min="5" max="5" width="11.7109375" customWidth="1"/>
    <col min="6" max="6" width="13.5703125" customWidth="1"/>
    <col min="7" max="7" width="12.5703125" customWidth="1"/>
    <col min="8" max="8" width="13.140625" customWidth="1"/>
    <col min="9" max="9" width="20.7109375" hidden="1" customWidth="1"/>
    <col min="10" max="10" width="10" hidden="1" customWidth="1"/>
    <col min="11" max="11" width="0.140625" customWidth="1"/>
    <col min="12" max="12" width="31.7109375" hidden="1" customWidth="1"/>
    <col min="13" max="13" width="38.42578125" customWidth="1"/>
    <col min="14" max="14" width="11.85546875" hidden="1" customWidth="1"/>
    <col min="15" max="15" width="0.42578125" hidden="1" customWidth="1"/>
    <col min="16" max="16" width="10.42578125" hidden="1" customWidth="1"/>
    <col min="17" max="17" width="12.28515625" hidden="1" customWidth="1"/>
    <col min="18" max="18" width="15.42578125" hidden="1" customWidth="1"/>
    <col min="19" max="19" width="13.7109375" hidden="1" customWidth="1"/>
    <col min="20" max="20" width="20.42578125" hidden="1" customWidth="1"/>
    <col min="21" max="21" width="19.28515625" hidden="1" customWidth="1"/>
    <col min="22" max="22" width="17.140625" hidden="1" customWidth="1"/>
    <col min="23" max="23" width="0.140625" hidden="1" customWidth="1"/>
    <col min="24" max="24" width="22.28515625" hidden="1" customWidth="1"/>
    <col min="25" max="25" width="21.140625" hidden="1" customWidth="1"/>
    <col min="26" max="26" width="13" hidden="1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45247</v>
      </c>
      <c r="G2" s="7" t="s">
        <v>31</v>
      </c>
      <c r="H2" s="1">
        <v>45378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43300</v>
      </c>
      <c r="O2" s="2">
        <v>0</v>
      </c>
      <c r="P2" s="6">
        <v>0</v>
      </c>
      <c r="Q2" s="2">
        <v>11570.25</v>
      </c>
      <c r="R2" s="6">
        <v>0</v>
      </c>
      <c r="S2" s="6">
        <v>0</v>
      </c>
      <c r="T2" s="6">
        <v>0</v>
      </c>
      <c r="U2" s="6">
        <v>0</v>
      </c>
      <c r="V2" s="2">
        <v>24339.49</v>
      </c>
      <c r="W2" s="6">
        <v>0</v>
      </c>
      <c r="X2" s="2">
        <v>35909.74</v>
      </c>
      <c r="Y2" s="2">
        <v>2051.2800000000002</v>
      </c>
      <c r="Z2" s="2">
        <v>0</v>
      </c>
      <c r="AA2" t="b">
        <v>1</v>
      </c>
      <c r="AB2" t="b">
        <v>1</v>
      </c>
    </row>
    <row r="3" spans="1:28" x14ac:dyDescent="0.2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45247</v>
      </c>
      <c r="G3" s="7" t="s">
        <v>40</v>
      </c>
      <c r="H3" s="7" t="s">
        <v>28</v>
      </c>
      <c r="I3" s="7" t="s">
        <v>28</v>
      </c>
      <c r="J3" s="7" t="s">
        <v>32</v>
      </c>
      <c r="K3" s="7" t="s">
        <v>33</v>
      </c>
      <c r="L3" s="7" t="s">
        <v>34</v>
      </c>
      <c r="M3" s="7" t="s">
        <v>41</v>
      </c>
      <c r="N3" s="2">
        <v>29700</v>
      </c>
      <c r="O3" s="2">
        <v>0</v>
      </c>
      <c r="P3" s="6">
        <v>0</v>
      </c>
      <c r="Q3" s="2">
        <v>12295.24</v>
      </c>
      <c r="R3" s="6">
        <v>0</v>
      </c>
      <c r="S3" s="6">
        <v>0</v>
      </c>
      <c r="T3" s="6">
        <v>0</v>
      </c>
      <c r="U3" s="6">
        <v>0</v>
      </c>
      <c r="V3" s="2">
        <v>18161.29</v>
      </c>
      <c r="W3" s="6">
        <v>0</v>
      </c>
      <c r="X3" s="6">
        <v>0</v>
      </c>
      <c r="Y3" s="6">
        <v>0</v>
      </c>
      <c r="Z3" s="2">
        <v>30456.53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45247</v>
      </c>
      <c r="G4" s="7" t="s">
        <v>40</v>
      </c>
      <c r="H4" s="7" t="s">
        <v>28</v>
      </c>
      <c r="I4" s="7" t="s">
        <v>28</v>
      </c>
      <c r="J4" s="7" t="s">
        <v>32</v>
      </c>
      <c r="K4" s="7" t="s">
        <v>46</v>
      </c>
      <c r="L4" s="7" t="s">
        <v>47</v>
      </c>
      <c r="M4" s="7" t="s">
        <v>48</v>
      </c>
      <c r="N4" s="2">
        <v>0</v>
      </c>
      <c r="O4" s="2">
        <v>0</v>
      </c>
      <c r="P4" s="6">
        <v>0</v>
      </c>
      <c r="Q4" s="2">
        <v>30850.98</v>
      </c>
      <c r="R4" s="6">
        <v>0</v>
      </c>
      <c r="S4" s="6">
        <v>0</v>
      </c>
      <c r="T4" s="6">
        <v>0</v>
      </c>
      <c r="U4" s="6">
        <v>0</v>
      </c>
      <c r="V4" s="2">
        <v>78450.11</v>
      </c>
      <c r="W4" s="6">
        <v>0</v>
      </c>
      <c r="X4" s="6">
        <v>0</v>
      </c>
      <c r="Y4" s="6">
        <v>0</v>
      </c>
      <c r="Z4" s="2">
        <v>109301.09</v>
      </c>
      <c r="AA4" t="b">
        <v>1</v>
      </c>
      <c r="AB4" t="b">
        <v>1</v>
      </c>
    </row>
    <row r="5" spans="1:28" x14ac:dyDescent="0.25">
      <c r="A5" s="7" t="s">
        <v>49</v>
      </c>
      <c r="B5" s="7" t="s">
        <v>50</v>
      </c>
      <c r="C5" s="7" t="s">
        <v>28</v>
      </c>
      <c r="D5" s="7" t="s">
        <v>51</v>
      </c>
      <c r="E5" s="7" t="s">
        <v>52</v>
      </c>
      <c r="F5" s="1">
        <v>45247</v>
      </c>
      <c r="G5" s="7" t="s">
        <v>40</v>
      </c>
      <c r="H5" s="7" t="s">
        <v>28</v>
      </c>
      <c r="I5" s="7" t="s">
        <v>28</v>
      </c>
      <c r="J5" s="7" t="s">
        <v>32</v>
      </c>
      <c r="K5" s="7" t="s">
        <v>33</v>
      </c>
      <c r="L5" s="7" t="s">
        <v>34</v>
      </c>
      <c r="M5" s="7" t="s">
        <v>53</v>
      </c>
      <c r="N5" s="2">
        <v>30900</v>
      </c>
      <c r="O5" s="2">
        <v>0</v>
      </c>
      <c r="P5" s="6">
        <v>0</v>
      </c>
      <c r="Q5" s="2">
        <v>960.56</v>
      </c>
      <c r="R5" s="6">
        <v>0</v>
      </c>
      <c r="S5" s="6">
        <v>0</v>
      </c>
      <c r="T5" s="6">
        <v>0</v>
      </c>
      <c r="U5" s="6">
        <v>0</v>
      </c>
      <c r="V5" s="2">
        <v>18266.91</v>
      </c>
      <c r="W5" s="6">
        <v>0</v>
      </c>
      <c r="X5" s="6">
        <v>0</v>
      </c>
      <c r="Y5" s="6">
        <v>0</v>
      </c>
      <c r="Z5" s="2">
        <v>19227.47</v>
      </c>
      <c r="AA5" t="b">
        <v>1</v>
      </c>
      <c r="AB5" t="b">
        <v>1</v>
      </c>
    </row>
    <row r="6" spans="1:28" x14ac:dyDescent="0.25">
      <c r="A6" s="5" t="s">
        <v>54</v>
      </c>
      <c r="B6" s="5" t="s">
        <v>28</v>
      </c>
      <c r="C6" s="5" t="s">
        <v>28</v>
      </c>
      <c r="D6" s="5" t="s">
        <v>28</v>
      </c>
      <c r="E6" s="5" t="s">
        <v>28</v>
      </c>
      <c r="F6" s="5" t="s">
        <v>28</v>
      </c>
      <c r="G6" s="5" t="s">
        <v>28</v>
      </c>
      <c r="H6" s="5" t="s">
        <v>28</v>
      </c>
      <c r="I6" s="5" t="s">
        <v>28</v>
      </c>
      <c r="J6" s="5" t="s">
        <v>28</v>
      </c>
      <c r="K6" s="5" t="s">
        <v>28</v>
      </c>
      <c r="L6" s="5" t="s">
        <v>28</v>
      </c>
      <c r="M6" s="5" t="s">
        <v>28</v>
      </c>
      <c r="N6" s="3">
        <f>SUMIF(AB1:AB5, TRUE, N1:N5)</f>
        <v>103900</v>
      </c>
      <c r="O6" s="5" t="s">
        <v>28</v>
      </c>
      <c r="P6" s="3">
        <f>SUMIF(AB1:AB5, TRUE, P1:P5)</f>
        <v>0</v>
      </c>
      <c r="Q6" s="3">
        <f>SUMIF(AB1:AB5, TRUE, Q1:Q5)</f>
        <v>55677.03</v>
      </c>
      <c r="R6" s="3">
        <f>SUMIF(AB1:AB5, TRUE, R1:R5)</f>
        <v>0</v>
      </c>
      <c r="S6" s="3">
        <f>SUMIF(AB1:AB5, TRUE, S1:S5)</f>
        <v>0</v>
      </c>
      <c r="T6" s="3">
        <f>SUMIF(AB1:AB5, TRUE, T1:T5)</f>
        <v>0</v>
      </c>
      <c r="U6" s="3">
        <f>SUMIF(AB1:AB5, TRUE, U1:U5)</f>
        <v>0</v>
      </c>
      <c r="V6" s="3">
        <f>SUMIF(AB1:AB5, TRUE, V1:V5)</f>
        <v>139217.79999999999</v>
      </c>
      <c r="W6" s="3">
        <f>SUMIF(AB1:AB5, TRUE, W1:W5)</f>
        <v>0</v>
      </c>
      <c r="X6" s="3">
        <f>SUMIF(AB1:AB5, TRUE, X1:X5)</f>
        <v>35909.74</v>
      </c>
      <c r="Y6" s="3">
        <f>SUMIF(AB1:AB5, TRUE, Y1:Y5)</f>
        <v>2051.2800000000002</v>
      </c>
      <c r="Z6" s="3">
        <f>SUMIF(AB1:AB5, TRUE, Z1:Z5)</f>
        <v>158985.09</v>
      </c>
    </row>
  </sheetData>
  <autoFilter ref="A1:Z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Negri, Antoinette</cp:lastModifiedBy>
  <dcterms:created xsi:type="dcterms:W3CDTF">2024-06-18T16:49:59Z</dcterms:created>
  <dcterms:modified xsi:type="dcterms:W3CDTF">2024-06-18T16:52:03Z</dcterms:modified>
</cp:coreProperties>
</file>