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e2\Documents\"/>
    </mc:Choice>
  </mc:AlternateContent>
  <xr:revisionPtr revIDLastSave="0" documentId="8_{2A027159-A80E-4D1D-96D2-650EEE16D9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Sheet1!$A$1:$Z$45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44" i="1" l="1"/>
  <c r="Y44" i="1"/>
  <c r="X44" i="1"/>
  <c r="W44" i="1"/>
  <c r="V44" i="1"/>
  <c r="U44" i="1"/>
  <c r="T44" i="1"/>
  <c r="S44" i="1"/>
  <c r="R44" i="1"/>
  <c r="Q44" i="1"/>
  <c r="P44" i="1"/>
  <c r="N44" i="1"/>
</calcChain>
</file>

<file path=xl/sharedStrings.xml><?xml version="1.0" encoding="utf-8"?>
<sst xmlns="http://schemas.openxmlformats.org/spreadsheetml/2006/main" count="544" uniqueCount="230">
  <si>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</si>
  <si>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</si>
  <si>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</si>
  <si>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</si>
  <si>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</si>
  <si>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</si>
  <si>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</si>
  <si>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</si>
  <si>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</si>
  <si>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</si>
  <si>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</si>
  <si>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</si>
  <si>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</si>
  <si>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</si>
  <si>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</si>
  <si>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</si>
  <si>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</si>
  <si>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</si>
  <si>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</si>
  <si>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</si>
  <si>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</si>
  <si>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</si>
  <si>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</si>
  <si>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</si>
  <si>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</si>
  <si>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</si>
  <si>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203     </t>
  </si>
  <si>
    <t xml:space="preserve">   11     </t>
  </si>
  <si>
    <t xml:space="preserve">              </t>
  </si>
  <si>
    <t xml:space="preserve">2 SIOUX LN                    </t>
  </si>
  <si>
    <t>17-00003</t>
  </si>
  <si>
    <t xml:space="preserve">Open      </t>
  </si>
  <si>
    <t xml:space="preserve"> </t>
  </si>
  <si>
    <t>O</t>
  </si>
  <si>
    <t xml:space="preserve">ROTH    </t>
  </si>
  <si>
    <t xml:space="preserve">R. ROTHMAN                    </t>
  </si>
  <si>
    <t xml:space="preserve">BRUCEVINCENT LLC                   </t>
  </si>
  <si>
    <t>21-00001</t>
  </si>
  <si>
    <t xml:space="preserve">PROCAP8 </t>
  </si>
  <si>
    <t>US BANK CUST/PC8 FIRST TRUST B</t>
  </si>
  <si>
    <t xml:space="preserve">  210     </t>
  </si>
  <si>
    <t xml:space="preserve">    1     </t>
  </si>
  <si>
    <t xml:space="preserve">124 HARRISON MTN LK RD        </t>
  </si>
  <si>
    <t>17-00004</t>
  </si>
  <si>
    <t>M</t>
  </si>
  <si>
    <t xml:space="preserve">BORO    </t>
  </si>
  <si>
    <t xml:space="preserve">BOROUGH OF RINGWOOD           </t>
  </si>
  <si>
    <t xml:space="preserve">DUNNING RUTH                       </t>
  </si>
  <si>
    <t xml:space="preserve">    2     </t>
  </si>
  <si>
    <t xml:space="preserve">123 HARRISON MTN LK RD        </t>
  </si>
  <si>
    <t>17-00005</t>
  </si>
  <si>
    <t xml:space="preserve">  508     </t>
  </si>
  <si>
    <t xml:space="preserve">    2.03  </t>
  </si>
  <si>
    <t xml:space="preserve">MARGARET KING AVE             </t>
  </si>
  <si>
    <t>18-00001</t>
  </si>
  <si>
    <t xml:space="preserve">DARET INC                          </t>
  </si>
  <si>
    <t xml:space="preserve">  600     </t>
  </si>
  <si>
    <t xml:space="preserve">   14     </t>
  </si>
  <si>
    <t xml:space="preserve">   -C1   - -  </t>
  </si>
  <si>
    <t xml:space="preserve">75 PETER'S MINE RD            </t>
  </si>
  <si>
    <t>20-00004</t>
  </si>
  <si>
    <t xml:space="preserve">DEFREESE LINDA &amp; STEFANCIK KRISTY  </t>
  </si>
  <si>
    <t xml:space="preserve">  603     </t>
  </si>
  <si>
    <t xml:space="preserve">   10     </t>
  </si>
  <si>
    <t xml:space="preserve">11 HORSESHOE BEND RD          </t>
  </si>
  <si>
    <t>17-00011</t>
  </si>
  <si>
    <t xml:space="preserve">VAN DUNK MANDY J                   </t>
  </si>
  <si>
    <t xml:space="preserve">17 HORSESHOE BEND RD          </t>
  </si>
  <si>
    <t>19-00006</t>
  </si>
  <si>
    <t xml:space="preserve">VAN DUNK KENNETH J SR &amp; DEBORAH    </t>
  </si>
  <si>
    <t xml:space="preserve">   12     </t>
  </si>
  <si>
    <t xml:space="preserve">21 HORSESHOE BEND RD          </t>
  </si>
  <si>
    <t>15-00013</t>
  </si>
  <si>
    <t xml:space="preserve">STONE4  </t>
  </si>
  <si>
    <t>MADISON TRUST CO. COLL.ASSIGNE</t>
  </si>
  <si>
    <t xml:space="preserve">341 CONNECTICUT, LLC               </t>
  </si>
  <si>
    <t xml:space="preserve">  710     </t>
  </si>
  <si>
    <t xml:space="preserve">   31     </t>
  </si>
  <si>
    <t xml:space="preserve">440 CONKLINTOWN RD            </t>
  </si>
  <si>
    <t>21-00003</t>
  </si>
  <si>
    <t>CHRISTIA</t>
  </si>
  <si>
    <t xml:space="preserve">CHRISTIANA TRUST AS CUSTODIAN </t>
  </si>
  <si>
    <t xml:space="preserve">RAMIREZ YORLADYS                   </t>
  </si>
  <si>
    <t xml:space="preserve">  716     </t>
  </si>
  <si>
    <t xml:space="preserve">LAKEVIEW RD                   </t>
  </si>
  <si>
    <t>11-00010</t>
  </si>
  <si>
    <t xml:space="preserve">MARENGO DOMINICK                   </t>
  </si>
  <si>
    <t xml:space="preserve">  726     </t>
  </si>
  <si>
    <t xml:space="preserve">   86     </t>
  </si>
  <si>
    <t xml:space="preserve">136 BUENA VISTA DR            </t>
  </si>
  <si>
    <t>20-00006</t>
  </si>
  <si>
    <t xml:space="preserve">GSRANZ  </t>
  </si>
  <si>
    <t xml:space="preserve">BERYLLIUM ASSETS, LLC              </t>
  </si>
  <si>
    <t xml:space="preserve">  731     </t>
  </si>
  <si>
    <t xml:space="preserve">    4     </t>
  </si>
  <si>
    <t xml:space="preserve">360 SKYLINE LAKES DR          </t>
  </si>
  <si>
    <t>11-00015</t>
  </si>
  <si>
    <t>PASKALIS &amp; XANTHOS; %MARGEOTES &amp; CO</t>
  </si>
  <si>
    <t xml:space="preserve">  733     </t>
  </si>
  <si>
    <t xml:space="preserve">   83     </t>
  </si>
  <si>
    <t xml:space="preserve">SKYLINE LAKES DR              </t>
  </si>
  <si>
    <t>10-00036</t>
  </si>
  <si>
    <t xml:space="preserve">CLEM    </t>
  </si>
  <si>
    <t xml:space="preserve">CLEMENTE ENTERPRISES LLC      </t>
  </si>
  <si>
    <t xml:space="preserve">COVENTRY PROPERTIES, INC           </t>
  </si>
  <si>
    <t>11-00018</t>
  </si>
  <si>
    <t xml:space="preserve">  736     </t>
  </si>
  <si>
    <t xml:space="preserve">72 GREENWOOD LAKE TPK         </t>
  </si>
  <si>
    <t>21-00005</t>
  </si>
  <si>
    <t>RICCARDELLI/ARNOLD VETCOR A.DISTASI</t>
  </si>
  <si>
    <t xml:space="preserve">  738     </t>
  </si>
  <si>
    <t xml:space="preserve">23 GREENWOOD LAKE TPK         </t>
  </si>
  <si>
    <t>21-00006</t>
  </si>
  <si>
    <t xml:space="preserve">RINGWOOD GROUP LLC                 </t>
  </si>
  <si>
    <t xml:space="preserve">  740     </t>
  </si>
  <si>
    <t xml:space="preserve">   21     </t>
  </si>
  <si>
    <t xml:space="preserve">13 MT GLEN RD                 </t>
  </si>
  <si>
    <t>20-00008</t>
  </si>
  <si>
    <t xml:space="preserve">TOWERX  </t>
  </si>
  <si>
    <t xml:space="preserve">US BANK CUST TOWER DB X TRUST </t>
  </si>
  <si>
    <t xml:space="preserve">HAJRULLA SEVDIYE                   </t>
  </si>
  <si>
    <t xml:space="preserve">   30     </t>
  </si>
  <si>
    <t>10-00038</t>
  </si>
  <si>
    <t xml:space="preserve">LEE-SIN EUN MI                     </t>
  </si>
  <si>
    <t xml:space="preserve">   40     </t>
  </si>
  <si>
    <t>16-00040</t>
  </si>
  <si>
    <t xml:space="preserve">SINGH GURJINDER                    </t>
  </si>
  <si>
    <t xml:space="preserve">   61     </t>
  </si>
  <si>
    <t xml:space="preserve">22 FOREST RD                  </t>
  </si>
  <si>
    <t>10-00039</t>
  </si>
  <si>
    <t xml:space="preserve">OYANGUREN GROUP LLC                </t>
  </si>
  <si>
    <t xml:space="preserve">   62     </t>
  </si>
  <si>
    <t>10-00040</t>
  </si>
  <si>
    <t xml:space="preserve">   62.01  </t>
  </si>
  <si>
    <t>10-00041</t>
  </si>
  <si>
    <t xml:space="preserve">   62.03  </t>
  </si>
  <si>
    <t>10-00042</t>
  </si>
  <si>
    <t xml:space="preserve">  741     </t>
  </si>
  <si>
    <t xml:space="preserve">   33     </t>
  </si>
  <si>
    <t>11-00022</t>
  </si>
  <si>
    <t xml:space="preserve">WEAVER DORIS C/O BROSNAN &amp; HEGLER  </t>
  </si>
  <si>
    <t xml:space="preserve">  747     </t>
  </si>
  <si>
    <t xml:space="preserve">   19     </t>
  </si>
  <si>
    <t xml:space="preserve">38 EDGEWOOD RD                </t>
  </si>
  <si>
    <t>20-00009</t>
  </si>
  <si>
    <t xml:space="preserve">CUSTOM HOMES BY REM INC            </t>
  </si>
  <si>
    <t xml:space="preserve">  749     </t>
  </si>
  <si>
    <t xml:space="preserve">21 SKYLINE LAKES DR           </t>
  </si>
  <si>
    <t>20-00010</t>
  </si>
  <si>
    <t xml:space="preserve">AGO LAURETA                        </t>
  </si>
  <si>
    <t xml:space="preserve">  751.04  </t>
  </si>
  <si>
    <t xml:space="preserve">    1.01  </t>
  </si>
  <si>
    <t xml:space="preserve">FINCH RD                      </t>
  </si>
  <si>
    <t>10-00048</t>
  </si>
  <si>
    <t xml:space="preserve">EMPIRE  </t>
  </si>
  <si>
    <t>US BANK CUST\EMPIRE TX FUND LL</t>
  </si>
  <si>
    <t xml:space="preserve">BOROUGH OF RINGWOOD                </t>
  </si>
  <si>
    <t>11-00029</t>
  </si>
  <si>
    <t xml:space="preserve">  754     </t>
  </si>
  <si>
    <t xml:space="preserve">    3     </t>
  </si>
  <si>
    <t xml:space="preserve">11 JAMES DR                   </t>
  </si>
  <si>
    <t>21-00008</t>
  </si>
  <si>
    <t xml:space="preserve">MOELR   </t>
  </si>
  <si>
    <t xml:space="preserve">DENNIS MOELLER                </t>
  </si>
  <si>
    <t xml:space="preserve">DESPERAK JANUSZ &amp; MARZENA H/W      </t>
  </si>
  <si>
    <t xml:space="preserve">  800     </t>
  </si>
  <si>
    <t xml:space="preserve">    3.04  </t>
  </si>
  <si>
    <t xml:space="preserve">ALTA VISTA DR                 </t>
  </si>
  <si>
    <t>16-00065</t>
  </si>
  <si>
    <t xml:space="preserve">  805     </t>
  </si>
  <si>
    <t xml:space="preserve">   22     </t>
  </si>
  <si>
    <t xml:space="preserve">129 LAKEVIEW AVE              </t>
  </si>
  <si>
    <t>21-00009</t>
  </si>
  <si>
    <t xml:space="preserve">CLASS CHRISTINA                    </t>
  </si>
  <si>
    <t xml:space="preserve">  833     </t>
  </si>
  <si>
    <t xml:space="preserve">   17     </t>
  </si>
  <si>
    <t xml:space="preserve">236 LAKEVIEW AVE              </t>
  </si>
  <si>
    <t>21-00010</t>
  </si>
  <si>
    <t xml:space="preserve">POZZUOLI MICHAEL A                 </t>
  </si>
  <si>
    <t xml:space="preserve">  838     </t>
  </si>
  <si>
    <t xml:space="preserve">   23     </t>
  </si>
  <si>
    <t xml:space="preserve">117 UPPER LAKEVIEW AVE        </t>
  </si>
  <si>
    <t>18-00018</t>
  </si>
  <si>
    <t xml:space="preserve">DB8     </t>
  </si>
  <si>
    <t xml:space="preserve">US BANK CUST TOWER DBVIII     </t>
  </si>
  <si>
    <t xml:space="preserve">PARKER DANIEL &amp; SUE ANN            </t>
  </si>
  <si>
    <t xml:space="preserve">  842     </t>
  </si>
  <si>
    <t xml:space="preserve">   26     </t>
  </si>
  <si>
    <t xml:space="preserve">372 LAKEVIEW AVE              </t>
  </si>
  <si>
    <t>20-00011</t>
  </si>
  <si>
    <t xml:space="preserve">CE      </t>
  </si>
  <si>
    <t>CHRISTIANA T C/F CE1/FIRSTRUST</t>
  </si>
  <si>
    <t xml:space="preserve">DEPALMA JEFFREY                    </t>
  </si>
  <si>
    <t xml:space="preserve">  847     </t>
  </si>
  <si>
    <t xml:space="preserve">    8     </t>
  </si>
  <si>
    <t xml:space="preserve">66 VOORHIS PL                 </t>
  </si>
  <si>
    <t>21-00012</t>
  </si>
  <si>
    <t xml:space="preserve">TROTTIER KATHLEEN                  </t>
  </si>
  <si>
    <t xml:space="preserve">  872     </t>
  </si>
  <si>
    <t xml:space="preserve">   16     </t>
  </si>
  <si>
    <t xml:space="preserve">110 CUPSAW AVE                </t>
  </si>
  <si>
    <t>21-00014</t>
  </si>
  <si>
    <t xml:space="preserve">LEE TANYA                          </t>
  </si>
  <si>
    <t xml:space="preserve">  873     </t>
  </si>
  <si>
    <t xml:space="preserve">OFF OLD FORGE RD              </t>
  </si>
  <si>
    <t>10-00061</t>
  </si>
  <si>
    <t xml:space="preserve">R.A.H.A. C/O TOM MC ENENY          </t>
  </si>
  <si>
    <t xml:space="preserve">  908     </t>
  </si>
  <si>
    <t xml:space="preserve">269 CUPSAW DR                 </t>
  </si>
  <si>
    <t>19-00023</t>
  </si>
  <si>
    <t xml:space="preserve">TOUMA   </t>
  </si>
  <si>
    <t xml:space="preserve">TOUMA &amp; ASSOCIATES LLC        </t>
  </si>
  <si>
    <t xml:space="preserve">MAISTICKLE JENNIFER                </t>
  </si>
  <si>
    <t xml:space="preserve">  915     </t>
  </si>
  <si>
    <t xml:space="preserve">    4.02  </t>
  </si>
  <si>
    <t xml:space="preserve">31 KENDALL DR                 </t>
  </si>
  <si>
    <t>19-00024</t>
  </si>
  <si>
    <t xml:space="preserve">MURPHY TERESA                      </t>
  </si>
  <si>
    <t xml:space="preserve">  929     </t>
  </si>
  <si>
    <t xml:space="preserve">   91     </t>
  </si>
  <si>
    <t xml:space="preserve">37 CEDAR RD                   </t>
  </si>
  <si>
    <t>21-00015</t>
  </si>
  <si>
    <t xml:space="preserve">FELTON KATHLEEN                    </t>
  </si>
  <si>
    <t xml:space="preserve"> 1101     </t>
  </si>
  <si>
    <t xml:space="preserve">    7     </t>
  </si>
  <si>
    <t xml:space="preserve">NO OF SHEPHERD LAKE           </t>
  </si>
  <si>
    <t>17-00080</t>
  </si>
  <si>
    <t xml:space="preserve">LORTERDAN PROPERTIES &amp; REEVES H E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</si>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</sst>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1.7109375" customWidth="1"/>
    <col min="4" max="4" width="31.28515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2" customWidth="1"/>
    <col min="12" max="12" width="35.140625" customWidth="1"/>
    <col min="13" max="13" width="41.7109375" customWidth="1"/>
    <col min="14" max="14" width="13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42906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48100</v>
      </c>
      <c r="O2" s="2">
        <v>0</v>
      </c>
      <c r="P2" s="6">
        <v>0</v>
      </c>
      <c r="Q2" s="2">
        <v>18555.96</v>
      </c>
      <c r="R2" s="6">
        <v>0</v>
      </c>
      <c r="S2" s="6">
        <v>0</v>
      </c>
      <c r="T2" s="6">
        <v>0</v>
      </c>
      <c r="U2" s="6">
        <v>0</v>
      </c>
      <c r="V2" s="2">
        <v>61983.67</v>
      </c>
      <c r="W2" s="6">
        <v>0</v>
      </c>
      <c r="X2" s="6">
        <v>0</v>
      </c>
      <c r="Y2" s="6">
        <v>0</v>
      </c>
      <c r="Z2" s="2">
        <v>80539.63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27</v>
      </c>
      <c r="C3" s="7" t="s">
        <v>28</v>
      </c>
      <c r="D3" s="7" t="s">
        <v>29</v>
      </c>
      <c r="E3" s="7" t="s">
        <v>37</v>
      </c>
      <c r="F3" s="1">
        <v>44516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38</v>
      </c>
      <c r="L3" s="7" t="s">
        <v>39</v>
      </c>
      <c r="M3" s="7" t="s">
        <v>36</v>
      </c>
      <c r="N3" s="2">
        <v>128000</v>
      </c>
      <c r="O3" s="2">
        <v>0</v>
      </c>
      <c r="P3" s="6">
        <v>0</v>
      </c>
      <c r="Q3" s="2">
        <v>4796.93</v>
      </c>
      <c r="R3" s="6">
        <v>0</v>
      </c>
      <c r="S3" s="6">
        <v>0</v>
      </c>
      <c r="T3" s="6">
        <v>0</v>
      </c>
      <c r="U3" s="6">
        <v>0</v>
      </c>
      <c r="V3" s="2">
        <v>18069.39</v>
      </c>
      <c r="W3" s="6">
        <v>0</v>
      </c>
      <c r="X3" s="6">
        <v>0</v>
      </c>
      <c r="Y3" s="6">
        <v>0</v>
      </c>
      <c r="Z3" s="2">
        <v>22866.32</v>
      </c>
      <c r="AA3" t="b">
        <v>1</v>
      </c>
      <c r="AB3" t="b">
        <v>1</v>
      </c>
    </row>
    <row r="4" spans="1:28" x14ac:dyDescent="0.25">
      <c r="A4" s="7" t="s">
        <v>40</v>
      </c>
      <c r="B4" s="7" t="s">
        <v>41</v>
      </c>
      <c r="C4" s="7" t="s">
        <v>28</v>
      </c>
      <c r="D4" s="7" t="s">
        <v>42</v>
      </c>
      <c r="E4" s="7" t="s">
        <v>43</v>
      </c>
      <c r="F4" s="1">
        <v>42906</v>
      </c>
      <c r="G4" s="7" t="s">
        <v>31</v>
      </c>
      <c r="H4" s="7" t="s">
        <v>32</v>
      </c>
      <c r="I4" s="7" t="s">
        <v>32</v>
      </c>
      <c r="J4" s="7" t="s">
        <v>44</v>
      </c>
      <c r="K4" s="7" t="s">
        <v>45</v>
      </c>
      <c r="L4" s="7" t="s">
        <v>46</v>
      </c>
      <c r="M4" s="7" t="s">
        <v>47</v>
      </c>
      <c r="N4" s="2">
        <v>0</v>
      </c>
      <c r="O4" s="2">
        <v>18</v>
      </c>
      <c r="P4" s="6">
        <v>0</v>
      </c>
      <c r="Q4" s="2">
        <v>1023.59</v>
      </c>
      <c r="R4" s="2">
        <v>4650.3500000000004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5673.94</v>
      </c>
      <c r="AA4" t="b">
        <v>1</v>
      </c>
      <c r="AB4" t="b">
        <v>1</v>
      </c>
    </row>
    <row r="5" spans="1:28" x14ac:dyDescent="0.25">
      <c r="A5" s="7" t="s">
        <v>40</v>
      </c>
      <c r="B5" s="7" t="s">
        <v>48</v>
      </c>
      <c r="C5" s="7" t="s">
        <v>28</v>
      </c>
      <c r="D5" s="7" t="s">
        <v>49</v>
      </c>
      <c r="E5" s="7" t="s">
        <v>50</v>
      </c>
      <c r="F5" s="1">
        <v>42906</v>
      </c>
      <c r="G5" s="7" t="s">
        <v>31</v>
      </c>
      <c r="H5" s="7" t="s">
        <v>32</v>
      </c>
      <c r="I5" s="7" t="s">
        <v>32</v>
      </c>
      <c r="J5" s="7" t="s">
        <v>44</v>
      </c>
      <c r="K5" s="7" t="s">
        <v>45</v>
      </c>
      <c r="L5" s="7" t="s">
        <v>46</v>
      </c>
      <c r="M5" s="7" t="s">
        <v>47</v>
      </c>
      <c r="N5" s="2">
        <v>0</v>
      </c>
      <c r="O5" s="2">
        <v>18</v>
      </c>
      <c r="P5" s="6">
        <v>0</v>
      </c>
      <c r="Q5" s="2">
        <v>1130.9100000000001</v>
      </c>
      <c r="R5" s="2">
        <v>5162.83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6293.74</v>
      </c>
      <c r="AA5" t="b">
        <v>1</v>
      </c>
      <c r="AB5" t="b">
        <v>1</v>
      </c>
    </row>
    <row r="6" spans="1:28" x14ac:dyDescent="0.25">
      <c r="A6" s="7" t="s">
        <v>51</v>
      </c>
      <c r="B6" s="7" t="s">
        <v>52</v>
      </c>
      <c r="C6" s="7" t="s">
        <v>28</v>
      </c>
      <c r="D6" s="7" t="s">
        <v>53</v>
      </c>
      <c r="E6" s="7" t="s">
        <v>54</v>
      </c>
      <c r="F6" s="1">
        <v>43441</v>
      </c>
      <c r="G6" s="7" t="s">
        <v>31</v>
      </c>
      <c r="H6" s="7" t="s">
        <v>32</v>
      </c>
      <c r="I6" s="7" t="s">
        <v>32</v>
      </c>
      <c r="J6" s="7" t="s">
        <v>44</v>
      </c>
      <c r="K6" s="7" t="s">
        <v>45</v>
      </c>
      <c r="L6" s="7" t="s">
        <v>46</v>
      </c>
      <c r="M6" s="7" t="s">
        <v>55</v>
      </c>
      <c r="N6" s="2">
        <v>0</v>
      </c>
      <c r="O6" s="2">
        <v>18</v>
      </c>
      <c r="P6" s="6">
        <v>0</v>
      </c>
      <c r="Q6" s="2">
        <v>1868.97</v>
      </c>
      <c r="R6" s="2">
        <v>13379.6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15248.57</v>
      </c>
      <c r="AA6" t="b">
        <v>1</v>
      </c>
      <c r="AB6" t="b">
        <v>1</v>
      </c>
    </row>
    <row r="7" spans="1:28" x14ac:dyDescent="0.25">
      <c r="A7" s="7" t="s">
        <v>56</v>
      </c>
      <c r="B7" s="7" t="s">
        <v>57</v>
      </c>
      <c r="C7" s="7" t="s">
        <v>58</v>
      </c>
      <c r="D7" s="7" t="s">
        <v>59</v>
      </c>
      <c r="E7" s="7" t="s">
        <v>60</v>
      </c>
      <c r="F7" s="1">
        <v>44154</v>
      </c>
      <c r="G7" s="7" t="s">
        <v>31</v>
      </c>
      <c r="H7" s="7" t="s">
        <v>32</v>
      </c>
      <c r="I7" s="7" t="s">
        <v>32</v>
      </c>
      <c r="J7" s="7" t="s">
        <v>44</v>
      </c>
      <c r="K7" s="7" t="s">
        <v>45</v>
      </c>
      <c r="L7" s="7" t="s">
        <v>46</v>
      </c>
      <c r="M7" s="7" t="s">
        <v>61</v>
      </c>
      <c r="N7" s="2">
        <v>0</v>
      </c>
      <c r="O7" s="2">
        <v>18</v>
      </c>
      <c r="P7" s="6">
        <v>0</v>
      </c>
      <c r="Q7" s="2">
        <v>1202.26</v>
      </c>
      <c r="R7" s="2">
        <v>4294.28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5496.54</v>
      </c>
      <c r="AA7" t="b">
        <v>1</v>
      </c>
      <c r="AB7" t="b">
        <v>1</v>
      </c>
    </row>
    <row r="8" spans="1:28" x14ac:dyDescent="0.25">
      <c r="A8" s="7" t="s">
        <v>62</v>
      </c>
      <c r="B8" s="7" t="s">
        <v>63</v>
      </c>
      <c r="C8" s="7" t="s">
        <v>28</v>
      </c>
      <c r="D8" s="7" t="s">
        <v>64</v>
      </c>
      <c r="E8" s="7" t="s">
        <v>65</v>
      </c>
      <c r="F8" s="1">
        <v>42906</v>
      </c>
      <c r="G8" s="7" t="s">
        <v>31</v>
      </c>
      <c r="H8" s="7" t="s">
        <v>32</v>
      </c>
      <c r="I8" s="7" t="s">
        <v>32</v>
      </c>
      <c r="J8" s="7" t="s">
        <v>44</v>
      </c>
      <c r="K8" s="7" t="s">
        <v>45</v>
      </c>
      <c r="L8" s="7" t="s">
        <v>46</v>
      </c>
      <c r="M8" s="7" t="s">
        <v>66</v>
      </c>
      <c r="N8" s="2">
        <v>0</v>
      </c>
      <c r="O8" s="2">
        <v>18</v>
      </c>
      <c r="P8" s="6">
        <v>0</v>
      </c>
      <c r="Q8" s="2">
        <v>1890.27</v>
      </c>
      <c r="R8" s="2">
        <v>17384.68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19274.95</v>
      </c>
      <c r="AA8" t="b">
        <v>1</v>
      </c>
      <c r="AB8" t="b">
        <v>1</v>
      </c>
    </row>
    <row r="9" spans="1:28" x14ac:dyDescent="0.25">
      <c r="A9" s="7" t="s">
        <v>62</v>
      </c>
      <c r="B9" s="7" t="s">
        <v>27</v>
      </c>
      <c r="C9" s="7" t="s">
        <v>28</v>
      </c>
      <c r="D9" s="7" t="s">
        <v>67</v>
      </c>
      <c r="E9" s="7" t="s">
        <v>68</v>
      </c>
      <c r="F9" s="1">
        <v>43745</v>
      </c>
      <c r="G9" s="7" t="s">
        <v>31</v>
      </c>
      <c r="H9" s="7" t="s">
        <v>32</v>
      </c>
      <c r="I9" s="7" t="s">
        <v>32</v>
      </c>
      <c r="J9" s="7" t="s">
        <v>44</v>
      </c>
      <c r="K9" s="7" t="s">
        <v>45</v>
      </c>
      <c r="L9" s="7" t="s">
        <v>46</v>
      </c>
      <c r="M9" s="7" t="s">
        <v>69</v>
      </c>
      <c r="N9" s="2">
        <v>0</v>
      </c>
      <c r="O9" s="2">
        <v>18</v>
      </c>
      <c r="P9" s="6">
        <v>0</v>
      </c>
      <c r="Q9" s="2">
        <v>1711.85</v>
      </c>
      <c r="R9" s="2">
        <v>9352.86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11064.71</v>
      </c>
      <c r="AA9" t="b">
        <v>1</v>
      </c>
      <c r="AB9" t="b">
        <v>1</v>
      </c>
    </row>
    <row r="10" spans="1:28" x14ac:dyDescent="0.25">
      <c r="A10" s="7" t="s">
        <v>62</v>
      </c>
      <c r="B10" s="7" t="s">
        <v>70</v>
      </c>
      <c r="C10" s="7" t="s">
        <v>28</v>
      </c>
      <c r="D10" s="7" t="s">
        <v>71</v>
      </c>
      <c r="E10" s="7" t="s">
        <v>72</v>
      </c>
      <c r="F10" s="1">
        <v>42108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73</v>
      </c>
      <c r="L10" s="7" t="s">
        <v>74</v>
      </c>
      <c r="M10" s="7" t="s">
        <v>75</v>
      </c>
      <c r="N10" s="2">
        <v>1800</v>
      </c>
      <c r="O10" s="2">
        <v>0</v>
      </c>
      <c r="P10" s="6">
        <v>0</v>
      </c>
      <c r="Q10" s="2">
        <v>1489.54</v>
      </c>
      <c r="R10" s="6">
        <v>0</v>
      </c>
      <c r="S10" s="6">
        <v>0</v>
      </c>
      <c r="T10" s="6">
        <v>0</v>
      </c>
      <c r="U10" s="6">
        <v>0</v>
      </c>
      <c r="V10" s="2">
        <v>18432.48</v>
      </c>
      <c r="W10" s="6">
        <v>0</v>
      </c>
      <c r="X10" s="6">
        <v>0</v>
      </c>
      <c r="Y10" s="6">
        <v>0</v>
      </c>
      <c r="Z10" s="2">
        <v>19922.02</v>
      </c>
      <c r="AA10" t="b">
        <v>1</v>
      </c>
      <c r="AB10" t="b">
        <v>1</v>
      </c>
    </row>
    <row r="11" spans="1:28" x14ac:dyDescent="0.25">
      <c r="A11" s="7" t="s">
        <v>76</v>
      </c>
      <c r="B11" s="7" t="s">
        <v>77</v>
      </c>
      <c r="C11" s="7" t="s">
        <v>28</v>
      </c>
      <c r="D11" s="7" t="s">
        <v>78</v>
      </c>
      <c r="E11" s="7" t="s">
        <v>79</v>
      </c>
      <c r="F11" s="1">
        <v>44516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80</v>
      </c>
      <c r="L11" s="7" t="s">
        <v>81</v>
      </c>
      <c r="M11" s="7" t="s">
        <v>82</v>
      </c>
      <c r="N11" s="2">
        <v>69000</v>
      </c>
      <c r="O11" s="2">
        <v>0</v>
      </c>
      <c r="P11" s="6">
        <v>0</v>
      </c>
      <c r="Q11" s="2">
        <v>3369.57</v>
      </c>
      <c r="R11" s="6">
        <v>0</v>
      </c>
      <c r="S11" s="6">
        <v>0</v>
      </c>
      <c r="T11" s="6">
        <v>0</v>
      </c>
      <c r="U11" s="6">
        <v>0</v>
      </c>
      <c r="V11" s="2">
        <v>13451.39</v>
      </c>
      <c r="W11" s="6">
        <v>0</v>
      </c>
      <c r="X11" s="6">
        <v>0</v>
      </c>
      <c r="Y11" s="6">
        <v>0</v>
      </c>
      <c r="Z11" s="2">
        <v>16820.96</v>
      </c>
      <c r="AA11" t="b">
        <v>1</v>
      </c>
      <c r="AB11" t="b">
        <v>1</v>
      </c>
    </row>
    <row r="12" spans="1:28" x14ac:dyDescent="0.25">
      <c r="A12" s="7" t="s">
        <v>83</v>
      </c>
      <c r="B12" s="7" t="s">
        <v>70</v>
      </c>
      <c r="C12" s="7" t="s">
        <v>28</v>
      </c>
      <c r="D12" s="7" t="s">
        <v>84</v>
      </c>
      <c r="E12" s="7" t="s">
        <v>85</v>
      </c>
      <c r="F12" s="1">
        <v>40646</v>
      </c>
      <c r="G12" s="7" t="s">
        <v>31</v>
      </c>
      <c r="H12" s="7" t="s">
        <v>32</v>
      </c>
      <c r="I12" s="7" t="s">
        <v>32</v>
      </c>
      <c r="J12" s="7" t="s">
        <v>44</v>
      </c>
      <c r="K12" s="7" t="s">
        <v>45</v>
      </c>
      <c r="L12" s="7" t="s">
        <v>46</v>
      </c>
      <c r="M12" s="7" t="s">
        <v>86</v>
      </c>
      <c r="N12" s="2">
        <v>0</v>
      </c>
      <c r="O12" s="2">
        <v>18</v>
      </c>
      <c r="P12" s="6">
        <v>0</v>
      </c>
      <c r="Q12" s="2">
        <v>783.8</v>
      </c>
      <c r="R12" s="2">
        <v>10993.16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11776.96</v>
      </c>
      <c r="AA12" t="b">
        <v>1</v>
      </c>
      <c r="AB12" t="b">
        <v>1</v>
      </c>
    </row>
    <row r="13" spans="1:28" x14ac:dyDescent="0.25">
      <c r="A13" s="7" t="s">
        <v>87</v>
      </c>
      <c r="B13" s="7" t="s">
        <v>88</v>
      </c>
      <c r="C13" s="7" t="s">
        <v>28</v>
      </c>
      <c r="D13" s="7" t="s">
        <v>89</v>
      </c>
      <c r="E13" s="7" t="s">
        <v>90</v>
      </c>
      <c r="F13" s="1">
        <v>44154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91</v>
      </c>
      <c r="L13" s="7" t="s">
        <v>81</v>
      </c>
      <c r="M13" s="7" t="s">
        <v>92</v>
      </c>
      <c r="N13" s="2">
        <v>91000</v>
      </c>
      <c r="O13" s="2">
        <v>0</v>
      </c>
      <c r="P13" s="6">
        <v>0</v>
      </c>
      <c r="Q13" s="2">
        <v>25143.22</v>
      </c>
      <c r="R13" s="6">
        <v>0</v>
      </c>
      <c r="S13" s="6">
        <v>0</v>
      </c>
      <c r="T13" s="6">
        <v>0</v>
      </c>
      <c r="U13" s="6">
        <v>0</v>
      </c>
      <c r="V13" s="2">
        <v>42817.9</v>
      </c>
      <c r="W13" s="6">
        <v>0</v>
      </c>
      <c r="X13" s="6">
        <v>0</v>
      </c>
      <c r="Y13" s="6">
        <v>0</v>
      </c>
      <c r="Z13" s="2">
        <v>67961.119999999995</v>
      </c>
      <c r="AA13" t="b">
        <v>1</v>
      </c>
      <c r="AB13" t="b">
        <v>1</v>
      </c>
    </row>
    <row r="14" spans="1:28" x14ac:dyDescent="0.25">
      <c r="A14" s="7" t="s">
        <v>93</v>
      </c>
      <c r="B14" s="7" t="s">
        <v>94</v>
      </c>
      <c r="C14" s="7" t="s">
        <v>28</v>
      </c>
      <c r="D14" s="7" t="s">
        <v>95</v>
      </c>
      <c r="E14" s="7" t="s">
        <v>96</v>
      </c>
      <c r="F14" s="1">
        <v>40646</v>
      </c>
      <c r="G14" s="7" t="s">
        <v>31</v>
      </c>
      <c r="H14" s="7" t="s">
        <v>32</v>
      </c>
      <c r="I14" s="7" t="s">
        <v>32</v>
      </c>
      <c r="J14" s="7" t="s">
        <v>44</v>
      </c>
      <c r="K14" s="7" t="s">
        <v>45</v>
      </c>
      <c r="L14" s="7" t="s">
        <v>46</v>
      </c>
      <c r="M14" s="7" t="s">
        <v>97</v>
      </c>
      <c r="N14" s="2">
        <v>0</v>
      </c>
      <c r="O14" s="2">
        <v>18</v>
      </c>
      <c r="P14" s="6">
        <v>0</v>
      </c>
      <c r="Q14" s="2">
        <v>624.48</v>
      </c>
      <c r="R14" s="2">
        <v>10440.450000000001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11064.93</v>
      </c>
      <c r="AA14" t="b">
        <v>1</v>
      </c>
      <c r="AB14" t="b">
        <v>1</v>
      </c>
    </row>
    <row r="15" spans="1:28" x14ac:dyDescent="0.25">
      <c r="A15" s="7" t="s">
        <v>98</v>
      </c>
      <c r="B15" s="7" t="s">
        <v>99</v>
      </c>
      <c r="C15" s="7" t="s">
        <v>28</v>
      </c>
      <c r="D15" s="7" t="s">
        <v>100</v>
      </c>
      <c r="E15" s="7" t="s">
        <v>101</v>
      </c>
      <c r="F15" s="1">
        <v>40275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102</v>
      </c>
      <c r="L15" s="7" t="s">
        <v>103</v>
      </c>
      <c r="M15" s="7" t="s">
        <v>104</v>
      </c>
      <c r="N15" s="2">
        <v>0</v>
      </c>
      <c r="O15" s="2">
        <v>18</v>
      </c>
      <c r="P15" s="6">
        <v>0</v>
      </c>
      <c r="Q15" s="2">
        <v>123.49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123.49</v>
      </c>
      <c r="AA15" t="b">
        <v>1</v>
      </c>
      <c r="AB15" t="b">
        <v>1</v>
      </c>
    </row>
    <row r="16" spans="1:28" x14ac:dyDescent="0.25">
      <c r="A16" s="7" t="s">
        <v>98</v>
      </c>
      <c r="B16" s="7" t="s">
        <v>99</v>
      </c>
      <c r="C16" s="7" t="s">
        <v>28</v>
      </c>
      <c r="D16" s="7" t="s">
        <v>100</v>
      </c>
      <c r="E16" s="7" t="s">
        <v>105</v>
      </c>
      <c r="F16" s="1">
        <v>40646</v>
      </c>
      <c r="G16" s="7" t="s">
        <v>31</v>
      </c>
      <c r="H16" s="7" t="s">
        <v>32</v>
      </c>
      <c r="I16" s="7" t="s">
        <v>32</v>
      </c>
      <c r="J16" s="7" t="s">
        <v>44</v>
      </c>
      <c r="K16" s="7" t="s">
        <v>45</v>
      </c>
      <c r="L16" s="7" t="s">
        <v>46</v>
      </c>
      <c r="M16" s="7" t="s">
        <v>104</v>
      </c>
      <c r="N16" s="2">
        <v>0</v>
      </c>
      <c r="O16" s="2">
        <v>18</v>
      </c>
      <c r="P16" s="6">
        <v>0</v>
      </c>
      <c r="Q16" s="2">
        <v>114.62</v>
      </c>
      <c r="R16" s="2">
        <v>581.08000000000004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695.7</v>
      </c>
      <c r="AA16" t="b">
        <v>1</v>
      </c>
      <c r="AB16" t="b">
        <v>1</v>
      </c>
    </row>
    <row r="17" spans="1:28" x14ac:dyDescent="0.25">
      <c r="A17" s="7" t="s">
        <v>106</v>
      </c>
      <c r="B17" s="7" t="s">
        <v>41</v>
      </c>
      <c r="C17" s="7" t="s">
        <v>28</v>
      </c>
      <c r="D17" s="7" t="s">
        <v>107</v>
      </c>
      <c r="E17" s="7" t="s">
        <v>108</v>
      </c>
      <c r="F17" s="1">
        <v>44516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80</v>
      </c>
      <c r="L17" s="7" t="s">
        <v>81</v>
      </c>
      <c r="M17" s="7" t="s">
        <v>109</v>
      </c>
      <c r="N17" s="2">
        <v>122000</v>
      </c>
      <c r="O17" s="2">
        <v>0</v>
      </c>
      <c r="P17" s="6">
        <v>0</v>
      </c>
      <c r="Q17" s="2">
        <v>10002.049999999999</v>
      </c>
      <c r="R17" s="6">
        <v>0</v>
      </c>
      <c r="S17" s="6">
        <v>0</v>
      </c>
      <c r="T17" s="6">
        <v>0</v>
      </c>
      <c r="U17" s="6">
        <v>0</v>
      </c>
      <c r="V17" s="2">
        <v>19202.13</v>
      </c>
      <c r="W17" s="6">
        <v>0</v>
      </c>
      <c r="X17" s="6">
        <v>0</v>
      </c>
      <c r="Y17" s="6">
        <v>0</v>
      </c>
      <c r="Z17" s="2">
        <v>29204.18</v>
      </c>
      <c r="AA17" t="b">
        <v>1</v>
      </c>
      <c r="AB17" t="b">
        <v>1</v>
      </c>
    </row>
    <row r="18" spans="1:28" x14ac:dyDescent="0.25">
      <c r="A18" s="7" t="s">
        <v>110</v>
      </c>
      <c r="B18" s="7" t="s">
        <v>94</v>
      </c>
      <c r="C18" s="7" t="s">
        <v>28</v>
      </c>
      <c r="D18" s="7" t="s">
        <v>111</v>
      </c>
      <c r="E18" s="7" t="s">
        <v>112</v>
      </c>
      <c r="F18" s="1">
        <v>44516</v>
      </c>
      <c r="G18" s="7" t="s">
        <v>31</v>
      </c>
      <c r="H18" s="7" t="s">
        <v>32</v>
      </c>
      <c r="I18" s="7" t="s">
        <v>32</v>
      </c>
      <c r="J18" s="7" t="s">
        <v>44</v>
      </c>
      <c r="K18" s="7" t="s">
        <v>45</v>
      </c>
      <c r="L18" s="7" t="s">
        <v>46</v>
      </c>
      <c r="M18" s="7" t="s">
        <v>113</v>
      </c>
      <c r="N18" s="2">
        <v>0</v>
      </c>
      <c r="O18" s="2">
        <v>0.18</v>
      </c>
      <c r="P18" s="6">
        <v>0</v>
      </c>
      <c r="Q18" s="2">
        <v>4236.09</v>
      </c>
      <c r="R18" s="2">
        <v>4710.05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8946.14</v>
      </c>
      <c r="AA18" t="b">
        <v>1</v>
      </c>
      <c r="AB18" t="b">
        <v>1</v>
      </c>
    </row>
    <row r="19" spans="1:28" x14ac:dyDescent="0.25">
      <c r="A19" s="7" t="s">
        <v>114</v>
      </c>
      <c r="B19" s="7" t="s">
        <v>115</v>
      </c>
      <c r="C19" s="7" t="s">
        <v>28</v>
      </c>
      <c r="D19" s="7" t="s">
        <v>116</v>
      </c>
      <c r="E19" s="7" t="s">
        <v>117</v>
      </c>
      <c r="F19" s="1">
        <v>44154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118</v>
      </c>
      <c r="L19" s="7" t="s">
        <v>119</v>
      </c>
      <c r="M19" s="7" t="s">
        <v>120</v>
      </c>
      <c r="N19" s="2">
        <v>21000</v>
      </c>
      <c r="O19" s="2">
        <v>0</v>
      </c>
      <c r="P19" s="6">
        <v>0</v>
      </c>
      <c r="Q19" s="2">
        <v>3680.72</v>
      </c>
      <c r="R19" s="6">
        <v>0</v>
      </c>
      <c r="S19" s="6">
        <v>0</v>
      </c>
      <c r="T19" s="6">
        <v>0</v>
      </c>
      <c r="U19" s="6">
        <v>0</v>
      </c>
      <c r="V19" s="2">
        <v>13040.85</v>
      </c>
      <c r="W19" s="6">
        <v>0</v>
      </c>
      <c r="X19" s="6">
        <v>0</v>
      </c>
      <c r="Y19" s="6">
        <v>0</v>
      </c>
      <c r="Z19" s="2">
        <v>16721.57</v>
      </c>
      <c r="AA19" t="b">
        <v>1</v>
      </c>
      <c r="AB19" t="b">
        <v>1</v>
      </c>
    </row>
    <row r="20" spans="1:28" x14ac:dyDescent="0.25">
      <c r="A20" s="7" t="s">
        <v>114</v>
      </c>
      <c r="B20" s="7" t="s">
        <v>121</v>
      </c>
      <c r="C20" s="7" t="s">
        <v>28</v>
      </c>
      <c r="D20" s="7" t="s">
        <v>100</v>
      </c>
      <c r="E20" s="7" t="s">
        <v>122</v>
      </c>
      <c r="F20" s="1">
        <v>40275</v>
      </c>
      <c r="G20" s="7" t="s">
        <v>31</v>
      </c>
      <c r="H20" s="7" t="s">
        <v>32</v>
      </c>
      <c r="I20" s="7" t="s">
        <v>32</v>
      </c>
      <c r="J20" s="7" t="s">
        <v>44</v>
      </c>
      <c r="K20" s="7" t="s">
        <v>45</v>
      </c>
      <c r="L20" s="7" t="s">
        <v>46</v>
      </c>
      <c r="M20" s="7" t="s">
        <v>123</v>
      </c>
      <c r="N20" s="2">
        <v>0</v>
      </c>
      <c r="O20" s="2">
        <v>18</v>
      </c>
      <c r="P20" s="6">
        <v>0</v>
      </c>
      <c r="Q20" s="2">
        <v>872.41</v>
      </c>
      <c r="R20" s="2">
        <v>13526.86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14399.27</v>
      </c>
      <c r="AA20" t="b">
        <v>1</v>
      </c>
      <c r="AB20" t="b">
        <v>1</v>
      </c>
    </row>
    <row r="21" spans="1:28" x14ac:dyDescent="0.25">
      <c r="A21" s="7" t="s">
        <v>114</v>
      </c>
      <c r="B21" s="7" t="s">
        <v>124</v>
      </c>
      <c r="C21" s="7" t="s">
        <v>28</v>
      </c>
      <c r="D21" s="7" t="s">
        <v>100</v>
      </c>
      <c r="E21" s="7" t="s">
        <v>125</v>
      </c>
      <c r="F21" s="1">
        <v>42472</v>
      </c>
      <c r="G21" s="7" t="s">
        <v>31</v>
      </c>
      <c r="H21" s="7" t="s">
        <v>32</v>
      </c>
      <c r="I21" s="7" t="s">
        <v>32</v>
      </c>
      <c r="J21" s="7" t="s">
        <v>44</v>
      </c>
      <c r="K21" s="7" t="s">
        <v>45</v>
      </c>
      <c r="L21" s="7" t="s">
        <v>46</v>
      </c>
      <c r="M21" s="7" t="s">
        <v>126</v>
      </c>
      <c r="N21" s="2">
        <v>0</v>
      </c>
      <c r="O21" s="2">
        <v>18</v>
      </c>
      <c r="P21" s="6">
        <v>0</v>
      </c>
      <c r="Q21" s="2">
        <v>2386.5500000000002</v>
      </c>
      <c r="R21" s="2">
        <v>5943.28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8329.83</v>
      </c>
      <c r="AA21" t="b">
        <v>1</v>
      </c>
      <c r="AB21" t="b">
        <v>1</v>
      </c>
    </row>
    <row r="22" spans="1:28" x14ac:dyDescent="0.25">
      <c r="A22" s="7" t="s">
        <v>114</v>
      </c>
      <c r="B22" s="7" t="s">
        <v>127</v>
      </c>
      <c r="C22" s="7" t="s">
        <v>28</v>
      </c>
      <c r="D22" s="7" t="s">
        <v>128</v>
      </c>
      <c r="E22" s="7" t="s">
        <v>129</v>
      </c>
      <c r="F22" s="1">
        <v>40275</v>
      </c>
      <c r="G22" s="7" t="s">
        <v>31</v>
      </c>
      <c r="H22" s="7" t="s">
        <v>32</v>
      </c>
      <c r="I22" s="7" t="s">
        <v>32</v>
      </c>
      <c r="J22" s="7" t="s">
        <v>44</v>
      </c>
      <c r="K22" s="7" t="s">
        <v>45</v>
      </c>
      <c r="L22" s="7" t="s">
        <v>46</v>
      </c>
      <c r="M22" s="7" t="s">
        <v>130</v>
      </c>
      <c r="N22" s="2">
        <v>0</v>
      </c>
      <c r="O22" s="2">
        <v>18</v>
      </c>
      <c r="P22" s="6">
        <v>0</v>
      </c>
      <c r="Q22" s="2">
        <v>1109.27</v>
      </c>
      <c r="R22" s="2">
        <v>7534.47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8643.74</v>
      </c>
      <c r="AA22" t="b">
        <v>1</v>
      </c>
      <c r="AB22" t="b">
        <v>1</v>
      </c>
    </row>
    <row r="23" spans="1:28" x14ac:dyDescent="0.25">
      <c r="A23" s="7" t="s">
        <v>114</v>
      </c>
      <c r="B23" s="7" t="s">
        <v>131</v>
      </c>
      <c r="C23" s="7" t="s">
        <v>28</v>
      </c>
      <c r="D23" s="7" t="s">
        <v>100</v>
      </c>
      <c r="E23" s="7" t="s">
        <v>132</v>
      </c>
      <c r="F23" s="1">
        <v>40275</v>
      </c>
      <c r="G23" s="7" t="s">
        <v>31</v>
      </c>
      <c r="H23" s="7" t="s">
        <v>32</v>
      </c>
      <c r="I23" s="7" t="s">
        <v>32</v>
      </c>
      <c r="J23" s="7" t="s">
        <v>44</v>
      </c>
      <c r="K23" s="7" t="s">
        <v>45</v>
      </c>
      <c r="L23" s="7" t="s">
        <v>46</v>
      </c>
      <c r="M23" s="7" t="s">
        <v>104</v>
      </c>
      <c r="N23" s="2">
        <v>0</v>
      </c>
      <c r="O23" s="2">
        <v>18</v>
      </c>
      <c r="P23" s="6">
        <v>0</v>
      </c>
      <c r="Q23" s="2">
        <v>174.12</v>
      </c>
      <c r="R23" s="2">
        <v>1852.9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2027.02</v>
      </c>
      <c r="AA23" t="b">
        <v>1</v>
      </c>
      <c r="AB23" t="b">
        <v>1</v>
      </c>
    </row>
    <row r="24" spans="1:28" x14ac:dyDescent="0.25">
      <c r="A24" s="7" t="s">
        <v>114</v>
      </c>
      <c r="B24" s="7" t="s">
        <v>133</v>
      </c>
      <c r="C24" s="7" t="s">
        <v>28</v>
      </c>
      <c r="D24" s="7" t="s">
        <v>100</v>
      </c>
      <c r="E24" s="7" t="s">
        <v>134</v>
      </c>
      <c r="F24" s="1">
        <v>40275</v>
      </c>
      <c r="G24" s="7" t="s">
        <v>31</v>
      </c>
      <c r="H24" s="7" t="s">
        <v>32</v>
      </c>
      <c r="I24" s="7" t="s">
        <v>32</v>
      </c>
      <c r="J24" s="7" t="s">
        <v>44</v>
      </c>
      <c r="K24" s="7" t="s">
        <v>45</v>
      </c>
      <c r="L24" s="7" t="s">
        <v>46</v>
      </c>
      <c r="M24" s="7" t="s">
        <v>104</v>
      </c>
      <c r="N24" s="2">
        <v>0</v>
      </c>
      <c r="O24" s="2">
        <v>18</v>
      </c>
      <c r="P24" s="6">
        <v>0</v>
      </c>
      <c r="Q24" s="2">
        <v>114.2</v>
      </c>
      <c r="R24" s="2">
        <v>668.69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782.89</v>
      </c>
      <c r="AA24" t="b">
        <v>1</v>
      </c>
      <c r="AB24" t="b">
        <v>1</v>
      </c>
    </row>
    <row r="25" spans="1:28" x14ac:dyDescent="0.25">
      <c r="A25" s="7" t="s">
        <v>114</v>
      </c>
      <c r="B25" s="7" t="s">
        <v>135</v>
      </c>
      <c r="C25" s="7" t="s">
        <v>28</v>
      </c>
      <c r="D25" s="7" t="s">
        <v>100</v>
      </c>
      <c r="E25" s="7" t="s">
        <v>136</v>
      </c>
      <c r="F25" s="1">
        <v>40275</v>
      </c>
      <c r="G25" s="7" t="s">
        <v>31</v>
      </c>
      <c r="H25" s="7" t="s">
        <v>32</v>
      </c>
      <c r="I25" s="7" t="s">
        <v>32</v>
      </c>
      <c r="J25" s="7" t="s">
        <v>44</v>
      </c>
      <c r="K25" s="7" t="s">
        <v>45</v>
      </c>
      <c r="L25" s="7" t="s">
        <v>46</v>
      </c>
      <c r="M25" s="7" t="s">
        <v>104</v>
      </c>
      <c r="N25" s="2">
        <v>0</v>
      </c>
      <c r="O25" s="2">
        <v>18</v>
      </c>
      <c r="P25" s="6">
        <v>0</v>
      </c>
      <c r="Q25" s="2">
        <v>174</v>
      </c>
      <c r="R25" s="2">
        <v>1689.56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1863.56</v>
      </c>
      <c r="AA25" t="b">
        <v>1</v>
      </c>
      <c r="AB25" t="b">
        <v>1</v>
      </c>
    </row>
    <row r="26" spans="1:28" x14ac:dyDescent="0.25">
      <c r="A26" s="7" t="s">
        <v>137</v>
      </c>
      <c r="B26" s="7" t="s">
        <v>138</v>
      </c>
      <c r="C26" s="7" t="s">
        <v>28</v>
      </c>
      <c r="D26" s="7" t="s">
        <v>100</v>
      </c>
      <c r="E26" s="7" t="s">
        <v>139</v>
      </c>
      <c r="F26" s="1">
        <v>40646</v>
      </c>
      <c r="G26" s="7" t="s">
        <v>31</v>
      </c>
      <c r="H26" s="7" t="s">
        <v>32</v>
      </c>
      <c r="I26" s="7" t="s">
        <v>32</v>
      </c>
      <c r="J26" s="7" t="s">
        <v>44</v>
      </c>
      <c r="K26" s="7" t="s">
        <v>45</v>
      </c>
      <c r="L26" s="7" t="s">
        <v>46</v>
      </c>
      <c r="M26" s="7" t="s">
        <v>140</v>
      </c>
      <c r="N26" s="2">
        <v>0</v>
      </c>
      <c r="O26" s="2">
        <v>18</v>
      </c>
      <c r="P26" s="6">
        <v>0</v>
      </c>
      <c r="Q26" s="2">
        <v>1248.9000000000001</v>
      </c>
      <c r="R26" s="2">
        <v>18930.259999999998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20179.16</v>
      </c>
      <c r="AA26" t="b">
        <v>1</v>
      </c>
      <c r="AB26" t="b">
        <v>1</v>
      </c>
    </row>
    <row r="27" spans="1:28" x14ac:dyDescent="0.25">
      <c r="A27" s="7" t="s">
        <v>141</v>
      </c>
      <c r="B27" s="7" t="s">
        <v>142</v>
      </c>
      <c r="C27" s="7" t="s">
        <v>28</v>
      </c>
      <c r="D27" s="7" t="s">
        <v>143</v>
      </c>
      <c r="E27" s="7" t="s">
        <v>144</v>
      </c>
      <c r="F27" s="1">
        <v>44154</v>
      </c>
      <c r="G27" s="7" t="s">
        <v>31</v>
      </c>
      <c r="H27" s="7" t="s">
        <v>32</v>
      </c>
      <c r="I27" s="7" t="s">
        <v>32</v>
      </c>
      <c r="J27" s="7" t="s">
        <v>44</v>
      </c>
      <c r="K27" s="7" t="s">
        <v>45</v>
      </c>
      <c r="L27" s="7" t="s">
        <v>46</v>
      </c>
      <c r="M27" s="7" t="s">
        <v>145</v>
      </c>
      <c r="N27" s="2">
        <v>0</v>
      </c>
      <c r="O27" s="2">
        <v>18</v>
      </c>
      <c r="P27" s="6">
        <v>0</v>
      </c>
      <c r="Q27" s="2">
        <v>382.9</v>
      </c>
      <c r="R27" s="2">
        <v>583.5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966.4</v>
      </c>
      <c r="AA27" t="b">
        <v>1</v>
      </c>
      <c r="AB27" t="b">
        <v>1</v>
      </c>
    </row>
    <row r="28" spans="1:28" x14ac:dyDescent="0.25">
      <c r="A28" s="7" t="s">
        <v>146</v>
      </c>
      <c r="B28" s="7" t="s">
        <v>48</v>
      </c>
      <c r="C28" s="7" t="s">
        <v>28</v>
      </c>
      <c r="D28" s="7" t="s">
        <v>147</v>
      </c>
      <c r="E28" s="7" t="s">
        <v>148</v>
      </c>
      <c r="F28" s="1">
        <v>44154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38</v>
      </c>
      <c r="L28" s="7" t="s">
        <v>39</v>
      </c>
      <c r="M28" s="7" t="s">
        <v>149</v>
      </c>
      <c r="N28" s="2">
        <v>0</v>
      </c>
      <c r="O28" s="2">
        <v>0</v>
      </c>
      <c r="P28" s="6">
        <v>0</v>
      </c>
      <c r="Q28" s="2">
        <v>296.86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296.86</v>
      </c>
      <c r="AA28" t="b">
        <v>1</v>
      </c>
      <c r="AB28" t="b">
        <v>1</v>
      </c>
    </row>
    <row r="29" spans="1:28" x14ac:dyDescent="0.25">
      <c r="A29" s="7" t="s">
        <v>150</v>
      </c>
      <c r="B29" s="7" t="s">
        <v>151</v>
      </c>
      <c r="C29" s="7" t="s">
        <v>28</v>
      </c>
      <c r="D29" s="7" t="s">
        <v>152</v>
      </c>
      <c r="E29" s="7" t="s">
        <v>153</v>
      </c>
      <c r="F29" s="1">
        <v>40275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154</v>
      </c>
      <c r="L29" s="7" t="s">
        <v>155</v>
      </c>
      <c r="M29" s="7" t="s">
        <v>156</v>
      </c>
      <c r="N29" s="2">
        <v>0</v>
      </c>
      <c r="O29" s="2">
        <v>18</v>
      </c>
      <c r="P29" s="6">
        <v>0</v>
      </c>
      <c r="Q29" s="2">
        <v>8974.7000000000007</v>
      </c>
      <c r="R29" s="6">
        <v>0</v>
      </c>
      <c r="S29" s="6">
        <v>0</v>
      </c>
      <c r="T29" s="6">
        <v>0</v>
      </c>
      <c r="U29" s="6">
        <v>0</v>
      </c>
      <c r="V29" s="2">
        <v>21602.3</v>
      </c>
      <c r="W29" s="6">
        <v>0</v>
      </c>
      <c r="X29" s="6">
        <v>0</v>
      </c>
      <c r="Y29" s="6">
        <v>0</v>
      </c>
      <c r="Z29" s="2">
        <v>30577</v>
      </c>
      <c r="AA29" t="b">
        <v>1</v>
      </c>
      <c r="AB29" t="b">
        <v>1</v>
      </c>
    </row>
    <row r="30" spans="1:28" x14ac:dyDescent="0.25">
      <c r="A30" s="7" t="s">
        <v>150</v>
      </c>
      <c r="B30" s="7" t="s">
        <v>151</v>
      </c>
      <c r="C30" s="7" t="s">
        <v>28</v>
      </c>
      <c r="D30" s="7" t="s">
        <v>152</v>
      </c>
      <c r="E30" s="7" t="s">
        <v>157</v>
      </c>
      <c r="F30" s="1">
        <v>40646</v>
      </c>
      <c r="G30" s="7" t="s">
        <v>31</v>
      </c>
      <c r="H30" s="7" t="s">
        <v>32</v>
      </c>
      <c r="I30" s="7" t="s">
        <v>32</v>
      </c>
      <c r="J30" s="7" t="s">
        <v>44</v>
      </c>
      <c r="K30" s="7" t="s">
        <v>45</v>
      </c>
      <c r="L30" s="7" t="s">
        <v>46</v>
      </c>
      <c r="M30" s="7" t="s">
        <v>156</v>
      </c>
      <c r="N30" s="2">
        <v>0</v>
      </c>
      <c r="O30" s="2">
        <v>18</v>
      </c>
      <c r="P30" s="6">
        <v>0</v>
      </c>
      <c r="Q30" s="2">
        <v>95.2</v>
      </c>
      <c r="R30" s="2">
        <v>53156.15</v>
      </c>
      <c r="S30" s="2">
        <v>863.49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54114.84</v>
      </c>
      <c r="AA30" t="b">
        <v>1</v>
      </c>
      <c r="AB30" t="b">
        <v>1</v>
      </c>
    </row>
    <row r="31" spans="1:28" x14ac:dyDescent="0.25">
      <c r="A31" s="7" t="s">
        <v>158</v>
      </c>
      <c r="B31" s="7" t="s">
        <v>159</v>
      </c>
      <c r="C31" s="7" t="s">
        <v>28</v>
      </c>
      <c r="D31" s="7" t="s">
        <v>160</v>
      </c>
      <c r="E31" s="7" t="s">
        <v>161</v>
      </c>
      <c r="F31" s="1">
        <v>44516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162</v>
      </c>
      <c r="L31" s="7" t="s">
        <v>163</v>
      </c>
      <c r="M31" s="7" t="s">
        <v>164</v>
      </c>
      <c r="N31" s="2">
        <v>2900</v>
      </c>
      <c r="O31" s="2">
        <v>0</v>
      </c>
      <c r="P31" s="6">
        <v>0</v>
      </c>
      <c r="Q31" s="2">
        <v>981.77</v>
      </c>
      <c r="R31" s="6">
        <v>0</v>
      </c>
      <c r="S31" s="6">
        <v>0</v>
      </c>
      <c r="T31" s="6">
        <v>0</v>
      </c>
      <c r="U31" s="6">
        <v>0</v>
      </c>
      <c r="V31" s="2">
        <v>1200</v>
      </c>
      <c r="W31" s="6">
        <v>0</v>
      </c>
      <c r="X31" s="6">
        <v>0</v>
      </c>
      <c r="Y31" s="6">
        <v>0</v>
      </c>
      <c r="Z31" s="2">
        <v>2181.77</v>
      </c>
      <c r="AA31" t="b">
        <v>1</v>
      </c>
      <c r="AB31" t="b">
        <v>1</v>
      </c>
    </row>
    <row r="32" spans="1:28" x14ac:dyDescent="0.25">
      <c r="A32" s="7" t="s">
        <v>165</v>
      </c>
      <c r="B32" s="7" t="s">
        <v>166</v>
      </c>
      <c r="C32" s="7" t="s">
        <v>28</v>
      </c>
      <c r="D32" s="7" t="s">
        <v>167</v>
      </c>
      <c r="E32" s="7" t="s">
        <v>168</v>
      </c>
      <c r="F32" s="1">
        <v>42472</v>
      </c>
      <c r="G32" s="7" t="s">
        <v>31</v>
      </c>
      <c r="H32" s="7" t="s">
        <v>32</v>
      </c>
      <c r="I32" s="7" t="s">
        <v>32</v>
      </c>
      <c r="J32" s="7" t="s">
        <v>44</v>
      </c>
      <c r="K32" s="7" t="s">
        <v>45</v>
      </c>
      <c r="L32" s="7" t="s">
        <v>46</v>
      </c>
      <c r="M32" s="7" t="s">
        <v>156</v>
      </c>
      <c r="N32" s="2">
        <v>0</v>
      </c>
      <c r="O32" s="2">
        <v>18</v>
      </c>
      <c r="P32" s="6">
        <v>0</v>
      </c>
      <c r="Q32" s="2">
        <v>4332.17</v>
      </c>
      <c r="R32" s="2">
        <v>23595.7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27927.87</v>
      </c>
      <c r="AA32" t="b">
        <v>1</v>
      </c>
      <c r="AB32" t="b">
        <v>1</v>
      </c>
    </row>
    <row r="33" spans="1:28" x14ac:dyDescent="0.25">
      <c r="A33" s="7" t="s">
        <v>169</v>
      </c>
      <c r="B33" s="7" t="s">
        <v>170</v>
      </c>
      <c r="C33" s="7" t="s">
        <v>28</v>
      </c>
      <c r="D33" s="7" t="s">
        <v>171</v>
      </c>
      <c r="E33" s="7" t="s">
        <v>172</v>
      </c>
      <c r="F33" s="1">
        <v>44516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80</v>
      </c>
      <c r="L33" s="7" t="s">
        <v>81</v>
      </c>
      <c r="M33" s="7" t="s">
        <v>173</v>
      </c>
      <c r="N33" s="2">
        <v>116000</v>
      </c>
      <c r="O33" s="2">
        <v>0</v>
      </c>
      <c r="P33" s="6">
        <v>0</v>
      </c>
      <c r="Q33" s="2">
        <v>18723.439999999999</v>
      </c>
      <c r="R33" s="6">
        <v>0</v>
      </c>
      <c r="S33" s="6">
        <v>0</v>
      </c>
      <c r="T33" s="6">
        <v>0</v>
      </c>
      <c r="U33" s="6">
        <v>0</v>
      </c>
      <c r="V33" s="2">
        <v>17440.43</v>
      </c>
      <c r="W33" s="6">
        <v>0</v>
      </c>
      <c r="X33" s="6">
        <v>0</v>
      </c>
      <c r="Y33" s="6">
        <v>0</v>
      </c>
      <c r="Z33" s="2">
        <v>36163.870000000003</v>
      </c>
      <c r="AA33" t="b">
        <v>1</v>
      </c>
      <c r="AB33" t="b">
        <v>1</v>
      </c>
    </row>
    <row r="34" spans="1:28" x14ac:dyDescent="0.25">
      <c r="A34" s="7" t="s">
        <v>174</v>
      </c>
      <c r="B34" s="7" t="s">
        <v>175</v>
      </c>
      <c r="C34" s="7" t="s">
        <v>28</v>
      </c>
      <c r="D34" s="7" t="s">
        <v>176</v>
      </c>
      <c r="E34" s="7" t="s">
        <v>177</v>
      </c>
      <c r="F34" s="1">
        <v>44516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38</v>
      </c>
      <c r="L34" s="7" t="s">
        <v>39</v>
      </c>
      <c r="M34" s="7" t="s">
        <v>178</v>
      </c>
      <c r="N34" s="2">
        <v>100</v>
      </c>
      <c r="O34" s="2">
        <v>0</v>
      </c>
      <c r="P34" s="6">
        <v>0</v>
      </c>
      <c r="Q34" s="2">
        <v>825.08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825.08</v>
      </c>
      <c r="AA34" t="b">
        <v>1</v>
      </c>
      <c r="AB34" t="b">
        <v>1</v>
      </c>
    </row>
    <row r="35" spans="1:28" x14ac:dyDescent="0.25">
      <c r="A35" s="7" t="s">
        <v>179</v>
      </c>
      <c r="B35" s="7" t="s">
        <v>180</v>
      </c>
      <c r="C35" s="7" t="s">
        <v>28</v>
      </c>
      <c r="D35" s="7" t="s">
        <v>181</v>
      </c>
      <c r="E35" s="7" t="s">
        <v>182</v>
      </c>
      <c r="F35" s="1">
        <v>43441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183</v>
      </c>
      <c r="L35" s="7" t="s">
        <v>184</v>
      </c>
      <c r="M35" s="7" t="s">
        <v>185</v>
      </c>
      <c r="N35" s="2">
        <v>51000</v>
      </c>
      <c r="O35" s="2">
        <v>0</v>
      </c>
      <c r="P35" s="6">
        <v>0</v>
      </c>
      <c r="Q35" s="2">
        <v>7197.44</v>
      </c>
      <c r="R35" s="6">
        <v>0</v>
      </c>
      <c r="S35" s="6">
        <v>0</v>
      </c>
      <c r="T35" s="6">
        <v>0</v>
      </c>
      <c r="U35" s="6">
        <v>0</v>
      </c>
      <c r="V35" s="2">
        <v>49662.87</v>
      </c>
      <c r="W35" s="6">
        <v>0</v>
      </c>
      <c r="X35" s="6">
        <v>0</v>
      </c>
      <c r="Y35" s="6">
        <v>0</v>
      </c>
      <c r="Z35" s="2">
        <v>56860.31</v>
      </c>
      <c r="AA35" t="b">
        <v>1</v>
      </c>
      <c r="AB35" t="b">
        <v>1</v>
      </c>
    </row>
    <row r="36" spans="1:28" x14ac:dyDescent="0.25">
      <c r="A36" s="7" t="s">
        <v>186</v>
      </c>
      <c r="B36" s="7" t="s">
        <v>187</v>
      </c>
      <c r="C36" s="7" t="s">
        <v>28</v>
      </c>
      <c r="D36" s="7" t="s">
        <v>188</v>
      </c>
      <c r="E36" s="7" t="s">
        <v>189</v>
      </c>
      <c r="F36" s="1">
        <v>44154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190</v>
      </c>
      <c r="L36" s="7" t="s">
        <v>191</v>
      </c>
      <c r="M36" s="7" t="s">
        <v>192</v>
      </c>
      <c r="N36" s="2">
        <v>47300</v>
      </c>
      <c r="O36" s="2">
        <v>0</v>
      </c>
      <c r="P36" s="6">
        <v>0</v>
      </c>
      <c r="Q36" s="2">
        <v>2944.03</v>
      </c>
      <c r="R36" s="6">
        <v>0</v>
      </c>
      <c r="S36" s="6">
        <v>0</v>
      </c>
      <c r="T36" s="6">
        <v>0</v>
      </c>
      <c r="U36" s="6">
        <v>0</v>
      </c>
      <c r="V36" s="2">
        <v>22697.48</v>
      </c>
      <c r="W36" s="6">
        <v>0</v>
      </c>
      <c r="X36" s="6">
        <v>0</v>
      </c>
      <c r="Y36" s="6">
        <v>0</v>
      </c>
      <c r="Z36" s="2">
        <v>25641.51</v>
      </c>
      <c r="AA36" t="b">
        <v>1</v>
      </c>
      <c r="AB36" t="b">
        <v>1</v>
      </c>
    </row>
    <row r="37" spans="1:28" x14ac:dyDescent="0.25">
      <c r="A37" s="7" t="s">
        <v>193</v>
      </c>
      <c r="B37" s="7" t="s">
        <v>194</v>
      </c>
      <c r="C37" s="7" t="s">
        <v>28</v>
      </c>
      <c r="D37" s="7" t="s">
        <v>195</v>
      </c>
      <c r="E37" s="7" t="s">
        <v>196</v>
      </c>
      <c r="F37" s="1">
        <v>44516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80</v>
      </c>
      <c r="L37" s="7" t="s">
        <v>81</v>
      </c>
      <c r="M37" s="7" t="s">
        <v>197</v>
      </c>
      <c r="N37" s="2">
        <v>23000</v>
      </c>
      <c r="O37" s="2">
        <v>0</v>
      </c>
      <c r="P37" s="6">
        <v>0</v>
      </c>
      <c r="Q37" s="2">
        <v>7354.75</v>
      </c>
      <c r="R37" s="6">
        <v>0</v>
      </c>
      <c r="S37" s="6">
        <v>0</v>
      </c>
      <c r="T37" s="6">
        <v>0</v>
      </c>
      <c r="U37" s="6">
        <v>0</v>
      </c>
      <c r="V37" s="2">
        <v>7859.65</v>
      </c>
      <c r="W37" s="6">
        <v>0</v>
      </c>
      <c r="X37" s="6">
        <v>0</v>
      </c>
      <c r="Y37" s="6">
        <v>0</v>
      </c>
      <c r="Z37" s="2">
        <v>15214.4</v>
      </c>
      <c r="AA37" t="b">
        <v>1</v>
      </c>
      <c r="AB37" t="b">
        <v>1</v>
      </c>
    </row>
    <row r="38" spans="1:28" x14ac:dyDescent="0.25">
      <c r="A38" s="7" t="s">
        <v>198</v>
      </c>
      <c r="B38" s="7" t="s">
        <v>199</v>
      </c>
      <c r="C38" s="7" t="s">
        <v>28</v>
      </c>
      <c r="D38" s="7" t="s">
        <v>200</v>
      </c>
      <c r="E38" s="7" t="s">
        <v>201</v>
      </c>
      <c r="F38" s="1">
        <v>44516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80</v>
      </c>
      <c r="L38" s="7" t="s">
        <v>81</v>
      </c>
      <c r="M38" s="7" t="s">
        <v>202</v>
      </c>
      <c r="N38" s="2">
        <v>82000</v>
      </c>
      <c r="O38" s="2">
        <v>0</v>
      </c>
      <c r="P38" s="6">
        <v>0</v>
      </c>
      <c r="Q38" s="2">
        <v>10923.92</v>
      </c>
      <c r="R38" s="6">
        <v>0</v>
      </c>
      <c r="S38" s="6">
        <v>0</v>
      </c>
      <c r="T38" s="6">
        <v>0</v>
      </c>
      <c r="U38" s="6">
        <v>0</v>
      </c>
      <c r="V38" s="2">
        <v>12258.79</v>
      </c>
      <c r="W38" s="6">
        <v>0</v>
      </c>
      <c r="X38" s="6">
        <v>0</v>
      </c>
      <c r="Y38" s="6">
        <v>0</v>
      </c>
      <c r="Z38" s="2">
        <v>23182.71</v>
      </c>
      <c r="AA38" t="b">
        <v>1</v>
      </c>
      <c r="AB38" t="b">
        <v>1</v>
      </c>
    </row>
    <row r="39" spans="1:28" x14ac:dyDescent="0.25">
      <c r="A39" s="7" t="s">
        <v>203</v>
      </c>
      <c r="B39" s="7" t="s">
        <v>63</v>
      </c>
      <c r="C39" s="7" t="s">
        <v>28</v>
      </c>
      <c r="D39" s="7" t="s">
        <v>204</v>
      </c>
      <c r="E39" s="7" t="s">
        <v>205</v>
      </c>
      <c r="F39" s="1">
        <v>40275</v>
      </c>
      <c r="G39" s="7" t="s">
        <v>31</v>
      </c>
      <c r="H39" s="7" t="s">
        <v>32</v>
      </c>
      <c r="I39" s="7" t="s">
        <v>32</v>
      </c>
      <c r="J39" s="7" t="s">
        <v>44</v>
      </c>
      <c r="K39" s="7" t="s">
        <v>45</v>
      </c>
      <c r="L39" s="7" t="s">
        <v>46</v>
      </c>
      <c r="M39" s="7" t="s">
        <v>206</v>
      </c>
      <c r="N39" s="2">
        <v>0</v>
      </c>
      <c r="O39" s="2">
        <v>18</v>
      </c>
      <c r="P39" s="6">
        <v>0</v>
      </c>
      <c r="Q39" s="2">
        <v>802.66</v>
      </c>
      <c r="R39" s="2">
        <v>1143.3900000000001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1946.05</v>
      </c>
      <c r="AA39" t="b">
        <v>1</v>
      </c>
      <c r="AB39" t="b">
        <v>1</v>
      </c>
    </row>
    <row r="40" spans="1:28" x14ac:dyDescent="0.25">
      <c r="A40" s="7" t="s">
        <v>207</v>
      </c>
      <c r="B40" s="7" t="s">
        <v>41</v>
      </c>
      <c r="C40" s="7" t="s">
        <v>28</v>
      </c>
      <c r="D40" s="7" t="s">
        <v>208</v>
      </c>
      <c r="E40" s="7" t="s">
        <v>209</v>
      </c>
      <c r="F40" s="1">
        <v>43745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210</v>
      </c>
      <c r="L40" s="7" t="s">
        <v>211</v>
      </c>
      <c r="M40" s="7" t="s">
        <v>212</v>
      </c>
      <c r="N40" s="2">
        <v>18100</v>
      </c>
      <c r="O40" s="2">
        <v>0</v>
      </c>
      <c r="P40" s="6">
        <v>0</v>
      </c>
      <c r="Q40" s="2">
        <v>14420.47</v>
      </c>
      <c r="R40" s="6">
        <v>0</v>
      </c>
      <c r="S40" s="6">
        <v>0</v>
      </c>
      <c r="T40" s="6">
        <v>0</v>
      </c>
      <c r="U40" s="6">
        <v>0</v>
      </c>
      <c r="V40" s="2">
        <v>37335.1</v>
      </c>
      <c r="W40" s="6">
        <v>0</v>
      </c>
      <c r="X40" s="6">
        <v>0</v>
      </c>
      <c r="Y40" s="6">
        <v>0</v>
      </c>
      <c r="Z40" s="2">
        <v>51755.57</v>
      </c>
      <c r="AA40" t="b">
        <v>1</v>
      </c>
      <c r="AB40" t="b">
        <v>1</v>
      </c>
    </row>
    <row r="41" spans="1:28" x14ac:dyDescent="0.25">
      <c r="A41" s="7" t="s">
        <v>213</v>
      </c>
      <c r="B41" s="7" t="s">
        <v>214</v>
      </c>
      <c r="C41" s="7" t="s">
        <v>28</v>
      </c>
      <c r="D41" s="7" t="s">
        <v>215</v>
      </c>
      <c r="E41" s="7" t="s">
        <v>216</v>
      </c>
      <c r="F41" s="1">
        <v>43745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38</v>
      </c>
      <c r="L41" s="7" t="s">
        <v>39</v>
      </c>
      <c r="M41" s="7" t="s">
        <v>217</v>
      </c>
      <c r="N41" s="2">
        <v>2200</v>
      </c>
      <c r="O41" s="2">
        <v>0</v>
      </c>
      <c r="P41" s="6">
        <v>0</v>
      </c>
      <c r="Q41" s="2">
        <v>139.47999999999999</v>
      </c>
      <c r="R41" s="6">
        <v>0</v>
      </c>
      <c r="S41" s="6">
        <v>0</v>
      </c>
      <c r="T41" s="6">
        <v>0</v>
      </c>
      <c r="U41" s="6">
        <v>0</v>
      </c>
      <c r="V41" s="2">
        <v>41224.870000000003</v>
      </c>
      <c r="W41" s="6">
        <v>0</v>
      </c>
      <c r="X41" s="6">
        <v>0</v>
      </c>
      <c r="Y41" s="6">
        <v>0</v>
      </c>
      <c r="Z41" s="2">
        <v>41364.35</v>
      </c>
      <c r="AA41" t="b">
        <v>1</v>
      </c>
      <c r="AB41" t="b">
        <v>1</v>
      </c>
    </row>
    <row r="42" spans="1:28" x14ac:dyDescent="0.25">
      <c r="A42" s="7" t="s">
        <v>218</v>
      </c>
      <c r="B42" s="7" t="s">
        <v>219</v>
      </c>
      <c r="C42" s="7" t="s">
        <v>28</v>
      </c>
      <c r="D42" s="7" t="s">
        <v>220</v>
      </c>
      <c r="E42" s="7" t="s">
        <v>221</v>
      </c>
      <c r="F42" s="1">
        <v>44516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80</v>
      </c>
      <c r="L42" s="7" t="s">
        <v>81</v>
      </c>
      <c r="M42" s="7" t="s">
        <v>222</v>
      </c>
      <c r="N42" s="2">
        <v>76000</v>
      </c>
      <c r="O42" s="2">
        <v>0</v>
      </c>
      <c r="P42" s="6">
        <v>0</v>
      </c>
      <c r="Q42" s="2">
        <v>10027</v>
      </c>
      <c r="R42" s="6">
        <v>0</v>
      </c>
      <c r="S42" s="6">
        <v>0</v>
      </c>
      <c r="T42" s="6">
        <v>0</v>
      </c>
      <c r="U42" s="6">
        <v>0</v>
      </c>
      <c r="V42" s="2">
        <v>11582.91</v>
      </c>
      <c r="W42" s="6">
        <v>0</v>
      </c>
      <c r="X42" s="6">
        <v>0</v>
      </c>
      <c r="Y42" s="6">
        <v>0</v>
      </c>
      <c r="Z42" s="2">
        <v>21609.91</v>
      </c>
      <c r="AA42" t="b">
        <v>1</v>
      </c>
      <c r="AB42" t="b">
        <v>1</v>
      </c>
    </row>
    <row r="43" spans="1:28" x14ac:dyDescent="0.25">
      <c r="A43" s="7" t="s">
        <v>223</v>
      </c>
      <c r="B43" s="7" t="s">
        <v>224</v>
      </c>
      <c r="C43" s="7" t="s">
        <v>28</v>
      </c>
      <c r="D43" s="7" t="s">
        <v>225</v>
      </c>
      <c r="E43" s="7" t="s">
        <v>226</v>
      </c>
      <c r="F43" s="1">
        <v>42906</v>
      </c>
      <c r="G43" s="7" t="s">
        <v>31</v>
      </c>
      <c r="H43" s="7" t="s">
        <v>32</v>
      </c>
      <c r="I43" s="7" t="s">
        <v>32</v>
      </c>
      <c r="J43" s="7" t="s">
        <v>44</v>
      </c>
      <c r="K43" s="7" t="s">
        <v>45</v>
      </c>
      <c r="L43" s="7" t="s">
        <v>46</v>
      </c>
      <c r="M43" s="7" t="s">
        <v>227</v>
      </c>
      <c r="N43" s="2">
        <v>0</v>
      </c>
      <c r="O43" s="2">
        <v>18</v>
      </c>
      <c r="P43" s="6">
        <v>0</v>
      </c>
      <c r="Q43" s="2">
        <v>277.86</v>
      </c>
      <c r="R43" s="2">
        <v>2049.9499999999998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2327.81</v>
      </c>
      <c r="AA43" t="b">
        <v>1</v>
      </c>
      <c r="AB43" t="b">
        <v>1</v>
      </c>
    </row>
    <row r="44" spans="1:28" x14ac:dyDescent="0.25">
      <c r="A44" s="5" t="s">
        <v>228</v>
      </c>
      <c r="B44" s="5" t="s">
        <v>229</v>
      </c>
      <c r="C44" s="5" t="s">
        <v>229</v>
      </c>
      <c r="D44" s="5" t="s">
        <v>229</v>
      </c>
      <c r="E44" s="5" t="s">
        <v>229</v>
      </c>
      <c r="F44" s="5" t="s">
        <v>229</v>
      </c>
      <c r="G44" s="5" t="s">
        <v>229</v>
      </c>
      <c r="H44" s="5" t="s">
        <v>229</v>
      </c>
      <c r="I44" s="5" t="s">
        <v>229</v>
      </c>
      <c r="J44" s="5" t="s">
        <v>229</v>
      </c>
      <c r="K44" s="5" t="s">
        <v>229</v>
      </c>
      <c r="L44" s="5" t="s">
        <v>229</v>
      </c>
      <c r="M44" s="5" t="s">
        <v>229</v>
      </c>
      <c r="N44" s="3">
        <f>SUMIF(AB1:AB43, TRUE, N1:N43)</f>
        <v>899500</v>
      </c>
      <c r="O44" s="5" t="s">
        <v>229</v>
      </c>
      <c r="P44" s="3">
        <f>SUMIF(AB1:AB43, TRUE, P1:P43)</f>
        <v>0</v>
      </c>
      <c r="Q44" s="3">
        <f>SUMIF(AB1:AB43, TRUE, Q1:Q43)</f>
        <v>176527.50000000003</v>
      </c>
      <c r="R44" s="3">
        <f>SUMIF(AB1:AB43, TRUE, R1:R43)</f>
        <v>211624.05000000002</v>
      </c>
      <c r="S44" s="3">
        <f>SUMIF(AB1:AB43, TRUE, S1:S43)</f>
        <v>863.49</v>
      </c>
      <c r="T44" s="3">
        <f>SUMIF(AB1:AB43, TRUE, T1:T43)</f>
        <v>0</v>
      </c>
      <c r="U44" s="3">
        <f>SUMIF(AB1:AB43, TRUE, U1:U43)</f>
        <v>0</v>
      </c>
      <c r="V44" s="3">
        <f>SUMIF(AB1:AB43, TRUE, V1:V43)</f>
        <v>409862.2099999999</v>
      </c>
      <c r="W44" s="3">
        <f>SUMIF(AB1:AB43, TRUE, W1:W43)</f>
        <v>0</v>
      </c>
      <c r="X44" s="3">
        <f>SUMIF(AB1:AB43, TRUE, X1:X43)</f>
        <v>0</v>
      </c>
      <c r="Y44" s="3">
        <f>SUMIF(AB1:AB43, TRUE, Y1:Y43)</f>
        <v>0</v>
      </c>
      <c r="Z44" s="3">
        <f>SUMIF(AB1:AB43, TRUE, Z1:Z43)</f>
        <v>798877.25</v>
      </c>
    </row>
  </sheetData>
  <autoFilter ref="A1:Z4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finance2 - Terri Jenkins</cp:lastModifiedBy>
  <dcterms:created xsi:type="dcterms:W3CDTF">2022-06-14T17:54:36Z</dcterms:created>
  <dcterms:modified xsi:type="dcterms:W3CDTF">2022-06-14T17:55:02Z</dcterms:modified>
</cp:coreProperties>
</file>