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OPRA\2021\"/>
    </mc:Choice>
  </mc:AlternateContent>
  <bookViews>
    <workbookView xWindow="0" yWindow="0" windowWidth="21570" windowHeight="8055"/>
  </bookViews>
  <sheets>
    <sheet name="Sheet1" sheetId="1" r:id="rId1"/>
  </sheets>
  <definedNames>
    <definedName name="_xlnm._FilterDatabase" localSheetId="0" hidden="1">Sheet1!$A$1:$K$11</definedName>
  </definedNames>
  <calcPr calcId="191029"/>
</workbook>
</file>

<file path=xl/calcChain.xml><?xml version="1.0" encoding="utf-8"?>
<calcChain xmlns="http://schemas.openxmlformats.org/spreadsheetml/2006/main">
  <c r="K10" i="1" l="1"/>
  <c r="J10" i="1"/>
  <c r="I10" i="1"/>
  <c r="H10" i="1"/>
</calcChain>
</file>

<file path=xl/sharedStrings.xml><?xml version="1.0" encoding="utf-8"?>
<sst xmlns="http://schemas.openxmlformats.org/spreadsheetml/2006/main" count="66" uniqueCount="53">
  <si>
    <t>Block</t>
  </si>
  <si>
    <t>Lot</t>
  </si>
  <si>
    <t>Property Location</t>
  </si>
  <si>
    <t>Cert Num</t>
  </si>
  <si>
    <t>Sale Date</t>
  </si>
  <si>
    <t>Status</t>
  </si>
  <si>
    <t>Owner Name</t>
  </si>
  <si>
    <t>Premium</t>
  </si>
  <si>
    <t>Certificate</t>
  </si>
  <si>
    <t>Outside Subseq</t>
  </si>
  <si>
    <t>Balance</t>
  </si>
  <si>
    <t xml:space="preserve">  206     </t>
  </si>
  <si>
    <t xml:space="preserve">    9     </t>
  </si>
  <si>
    <t xml:space="preserve">270 MORRIS AVE                </t>
  </si>
  <si>
    <t>20-00001</t>
  </si>
  <si>
    <t xml:space="preserve">Open      </t>
  </si>
  <si>
    <t xml:space="preserve">BRUCE, ROBERT T                    </t>
  </si>
  <si>
    <t xml:space="preserve">  403     </t>
  </si>
  <si>
    <t xml:space="preserve">   14     </t>
  </si>
  <si>
    <t xml:space="preserve">43 WARNER AVE                 </t>
  </si>
  <si>
    <t>20-00002</t>
  </si>
  <si>
    <t>WELLS FARGO BANK NATIONALASSOCIATIO</t>
  </si>
  <si>
    <t xml:space="preserve">  602     </t>
  </si>
  <si>
    <t xml:space="preserve">   15     </t>
  </si>
  <si>
    <t xml:space="preserve">42 WOODCREST CIRCLE           </t>
  </si>
  <si>
    <t>19-00001</t>
  </si>
  <si>
    <t xml:space="preserve">DE LOUISA, JO ANN M                </t>
  </si>
  <si>
    <t xml:space="preserve">  609     </t>
  </si>
  <si>
    <t xml:space="preserve">   26     </t>
  </si>
  <si>
    <t xml:space="preserve">162 SHORT HILLS AVE           </t>
  </si>
  <si>
    <t>19-00002</t>
  </si>
  <si>
    <t xml:space="preserve">SCHNEIDER, BRUCE J &amp; JUDITH S      </t>
  </si>
  <si>
    <t xml:space="preserve"> 1105     </t>
  </si>
  <si>
    <t xml:space="preserve">   20     </t>
  </si>
  <si>
    <t xml:space="preserve">206 SHUNPIKE RD               </t>
  </si>
  <si>
    <t>19-00007</t>
  </si>
  <si>
    <t xml:space="preserve">206 SHUNPIKE ROAD LLC              </t>
  </si>
  <si>
    <t xml:space="preserve"> 1805     </t>
  </si>
  <si>
    <t xml:space="preserve">77 FIELDSTONE DR              </t>
  </si>
  <si>
    <t>19-00011</t>
  </si>
  <si>
    <t xml:space="preserve">TUTELA, ALBERT                     </t>
  </si>
  <si>
    <t xml:space="preserve"> 2603     </t>
  </si>
  <si>
    <t xml:space="preserve">   11     </t>
  </si>
  <si>
    <t xml:space="preserve">1 PERSIMMON WAY               </t>
  </si>
  <si>
    <t>20-00003</t>
  </si>
  <si>
    <t xml:space="preserve">CHANNAPRAGADA, SRINIVAS            </t>
  </si>
  <si>
    <t xml:space="preserve"> 4001     </t>
  </si>
  <si>
    <t xml:space="preserve">    2.284 </t>
  </si>
  <si>
    <t xml:space="preserve">3603 PARK PLACE               </t>
  </si>
  <si>
    <t>20-00004</t>
  </si>
  <si>
    <t xml:space="preserve">ROTHSCHILD, STEPHEN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</si>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</sst>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pane ySplit="1" topLeftCell="A2" activePane="bottomLeft" state="frozen"/>
      <selection pane="bottomLeft" activeCell="H25" sqref="H25"/>
    </sheetView>
  </sheetViews>
  <sheetFormatPr defaultRowHeight="15" x14ac:dyDescent="0.25"/>
  <cols>
    <col min="1" max="2" width="10.42578125" customWidth="1"/>
    <col min="3" max="3" width="29.5703125" customWidth="1"/>
    <col min="4" max="4" width="11.7109375" customWidth="1"/>
    <col min="5" max="5" width="13.5703125" customWidth="1"/>
    <col min="6" max="6" width="10.85546875" customWidth="1"/>
    <col min="7" max="7" width="42" customWidth="1"/>
    <col min="8" max="8" width="13" customWidth="1"/>
    <col min="9" max="9" width="12.42578125" customWidth="1"/>
    <col min="10" max="10" width="17.140625" customWidth="1"/>
    <col min="11" max="11" width="11.85546875" customWidth="1"/>
    <col min="12" max="13" width="8" hidden="1"/>
  </cols>
  <sheetData>
    <row r="1" spans="1:1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1">
        <v>44151</v>
      </c>
      <c r="F2" s="6" t="s">
        <v>15</v>
      </c>
      <c r="G2" s="6" t="s">
        <v>16</v>
      </c>
      <c r="H2" s="2">
        <v>88400</v>
      </c>
      <c r="I2" s="2">
        <v>11679.7</v>
      </c>
      <c r="J2" s="2">
        <v>13466.54</v>
      </c>
      <c r="K2" s="2">
        <v>25146.240000000002</v>
      </c>
      <c r="L2" t="b">
        <v>1</v>
      </c>
      <c r="M2" t="b">
        <v>1</v>
      </c>
    </row>
    <row r="3" spans="1:13" x14ac:dyDescent="0.25">
      <c r="A3" s="6" t="s">
        <v>17</v>
      </c>
      <c r="B3" s="6" t="s">
        <v>18</v>
      </c>
      <c r="C3" s="6" t="s">
        <v>19</v>
      </c>
      <c r="D3" s="6" t="s">
        <v>20</v>
      </c>
      <c r="E3" s="1">
        <v>44151</v>
      </c>
      <c r="F3" s="6" t="s">
        <v>15</v>
      </c>
      <c r="G3" s="6" t="s">
        <v>21</v>
      </c>
      <c r="H3" s="2">
        <v>40100</v>
      </c>
      <c r="I3" s="2">
        <v>2296.91</v>
      </c>
      <c r="J3" s="2">
        <v>8926.17</v>
      </c>
      <c r="K3" s="2">
        <v>11223.08</v>
      </c>
      <c r="L3" t="b">
        <v>1</v>
      </c>
      <c r="M3" t="b">
        <v>1</v>
      </c>
    </row>
    <row r="4" spans="1:13" x14ac:dyDescent="0.25">
      <c r="A4" s="6" t="s">
        <v>22</v>
      </c>
      <c r="B4" s="6" t="s">
        <v>23</v>
      </c>
      <c r="C4" s="6" t="s">
        <v>24</v>
      </c>
      <c r="D4" s="6" t="s">
        <v>25</v>
      </c>
      <c r="E4" s="1">
        <v>43557</v>
      </c>
      <c r="F4" s="6" t="s">
        <v>15</v>
      </c>
      <c r="G4" s="6" t="s">
        <v>26</v>
      </c>
      <c r="H4" s="2">
        <v>26000</v>
      </c>
      <c r="I4" s="2">
        <v>4766.96</v>
      </c>
      <c r="J4" s="2">
        <v>17737.439999999999</v>
      </c>
      <c r="K4" s="2">
        <v>22504.400000000001</v>
      </c>
      <c r="L4" t="b">
        <v>1</v>
      </c>
      <c r="M4" t="b">
        <v>1</v>
      </c>
    </row>
    <row r="5" spans="1:13" x14ac:dyDescent="0.25">
      <c r="A5" s="6" t="s">
        <v>27</v>
      </c>
      <c r="B5" s="6" t="s">
        <v>28</v>
      </c>
      <c r="C5" s="6" t="s">
        <v>29</v>
      </c>
      <c r="D5" s="6" t="s">
        <v>30</v>
      </c>
      <c r="E5" s="1">
        <v>43557</v>
      </c>
      <c r="F5" s="6" t="s">
        <v>15</v>
      </c>
      <c r="G5" s="6" t="s">
        <v>31</v>
      </c>
      <c r="H5" s="2">
        <v>44000</v>
      </c>
      <c r="I5" s="2">
        <v>13085.53</v>
      </c>
      <c r="J5" s="2">
        <v>23914.37</v>
      </c>
      <c r="K5" s="2">
        <v>36999.9</v>
      </c>
      <c r="L5" t="b">
        <v>1</v>
      </c>
      <c r="M5" t="b">
        <v>1</v>
      </c>
    </row>
    <row r="6" spans="1:13" x14ac:dyDescent="0.25">
      <c r="A6" s="6" t="s">
        <v>32</v>
      </c>
      <c r="B6" s="6" t="s">
        <v>33</v>
      </c>
      <c r="C6" s="6" t="s">
        <v>34</v>
      </c>
      <c r="D6" s="6" t="s">
        <v>35</v>
      </c>
      <c r="E6" s="1">
        <v>43557</v>
      </c>
      <c r="F6" s="6" t="s">
        <v>15</v>
      </c>
      <c r="G6" s="6" t="s">
        <v>36</v>
      </c>
      <c r="H6" s="2">
        <v>25100</v>
      </c>
      <c r="I6" s="2">
        <v>5550.44</v>
      </c>
      <c r="J6" s="2">
        <v>21776.240000000002</v>
      </c>
      <c r="K6" s="2">
        <v>27326.68</v>
      </c>
      <c r="L6" t="b">
        <v>1</v>
      </c>
      <c r="M6" t="b">
        <v>1</v>
      </c>
    </row>
    <row r="7" spans="1:13" x14ac:dyDescent="0.25">
      <c r="A7" s="6" t="s">
        <v>37</v>
      </c>
      <c r="B7" s="6" t="s">
        <v>12</v>
      </c>
      <c r="C7" s="6" t="s">
        <v>38</v>
      </c>
      <c r="D7" s="6" t="s">
        <v>39</v>
      </c>
      <c r="E7" s="1">
        <v>43557</v>
      </c>
      <c r="F7" s="6" t="s">
        <v>15</v>
      </c>
      <c r="G7" s="6" t="s">
        <v>40</v>
      </c>
      <c r="H7" s="2">
        <v>37000</v>
      </c>
      <c r="I7" s="2">
        <v>3116.89</v>
      </c>
      <c r="J7" s="2">
        <v>24966.41</v>
      </c>
      <c r="K7" s="2">
        <v>28083.3</v>
      </c>
      <c r="L7" t="b">
        <v>1</v>
      </c>
      <c r="M7" t="b">
        <v>1</v>
      </c>
    </row>
    <row r="8" spans="1:13" x14ac:dyDescent="0.25">
      <c r="A8" s="6" t="s">
        <v>41</v>
      </c>
      <c r="B8" s="6" t="s">
        <v>42</v>
      </c>
      <c r="C8" s="6" t="s">
        <v>43</v>
      </c>
      <c r="D8" s="6" t="s">
        <v>44</v>
      </c>
      <c r="E8" s="1">
        <v>44151</v>
      </c>
      <c r="F8" s="6" t="s">
        <v>15</v>
      </c>
      <c r="G8" s="6" t="s">
        <v>45</v>
      </c>
      <c r="H8" s="2">
        <v>160900</v>
      </c>
      <c r="I8" s="2">
        <v>7185.29</v>
      </c>
      <c r="J8" s="2">
        <v>28468.85</v>
      </c>
      <c r="K8" s="2">
        <v>35654.14</v>
      </c>
      <c r="L8" t="b">
        <v>1</v>
      </c>
      <c r="M8" t="b">
        <v>1</v>
      </c>
    </row>
    <row r="9" spans="1:13" x14ac:dyDescent="0.25">
      <c r="A9" s="6" t="s">
        <v>46</v>
      </c>
      <c r="B9" s="6" t="s">
        <v>47</v>
      </c>
      <c r="C9" s="6" t="s">
        <v>48</v>
      </c>
      <c r="D9" s="6" t="s">
        <v>49</v>
      </c>
      <c r="E9" s="1">
        <v>44151</v>
      </c>
      <c r="F9" s="6" t="s">
        <v>15</v>
      </c>
      <c r="G9" s="6" t="s">
        <v>50</v>
      </c>
      <c r="H9" s="2">
        <v>83000</v>
      </c>
      <c r="I9" s="2">
        <v>7598.65</v>
      </c>
      <c r="J9" s="2">
        <v>14584.9</v>
      </c>
      <c r="K9" s="2">
        <v>22183.55</v>
      </c>
      <c r="L9" t="b">
        <v>1</v>
      </c>
      <c r="M9" t="b">
        <v>1</v>
      </c>
    </row>
    <row r="10" spans="1:13" x14ac:dyDescent="0.25">
      <c r="A10" s="5" t="s">
        <v>51</v>
      </c>
      <c r="B10" s="5" t="s">
        <v>52</v>
      </c>
      <c r="C10" s="5" t="s">
        <v>52</v>
      </c>
      <c r="D10" s="5" t="s">
        <v>52</v>
      </c>
      <c r="E10" s="5" t="s">
        <v>52</v>
      </c>
      <c r="F10" s="5" t="s">
        <v>52</v>
      </c>
      <c r="G10" s="5" t="s">
        <v>52</v>
      </c>
      <c r="H10" s="3">
        <f>SUMIF(M1:M9, TRUE, H1:H9)</f>
        <v>504500</v>
      </c>
      <c r="I10" s="3">
        <f>SUMIF(M1:M9, TRUE, I1:I9)</f>
        <v>55280.37</v>
      </c>
      <c r="J10" s="3">
        <f>SUMIF(M1:M9, TRUE, J1:J9)</f>
        <v>153840.91999999998</v>
      </c>
      <c r="K10" s="3">
        <f>SUMIF(M1:M9, TRUE, K1:K9)</f>
        <v>209121.28999999998</v>
      </c>
    </row>
  </sheetData>
  <autoFilter ref="A1:K1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2021-01-13T15:43:24Z</dcterms:created>
  <dcterms:modified xsi:type="dcterms:W3CDTF">2021-01-13T15:52:04Z</dcterms:modified>
</cp:coreProperties>
</file>