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hserver01\netcong\Data\Dolores Dalessandro\My Documents\Clerk\OPRA\2020\"/>
    </mc:Choice>
  </mc:AlternateContent>
  <xr:revisionPtr revIDLastSave="0" documentId="13_ncr:1_{3EEA25B4-F9B6-4A90-9F40-2332205C36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2" i="1" l="1"/>
  <c r="K42" i="1"/>
  <c r="J42" i="1"/>
  <c r="I42" i="1"/>
  <c r="H42" i="1"/>
  <c r="G42" i="1"/>
</calcChain>
</file>

<file path=xl/sharedStrings.xml><?xml version="1.0" encoding="utf-8"?>
<sst xmlns="http://schemas.openxmlformats.org/spreadsheetml/2006/main" count="264" uniqueCount="138">
  <si>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</si>
  <si>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</si>
  <si>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</si>
  <si>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</si>
  <si>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</si>
  <si>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</si>
  <si>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</si>
  <si>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</si>
  <si>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</si>
  <si>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</si>
  <si>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</si>
  <si>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</si>
  <si>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</si>
  <si>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6     </t>
  </si>
  <si>
    <t xml:space="preserve">              </t>
  </si>
  <si>
    <t xml:space="preserve">DE CHIARO, MARISA                  </t>
  </si>
  <si>
    <t xml:space="preserve">17 HIGHLAND AVE               </t>
  </si>
  <si>
    <t xml:space="preserve"> 2 </t>
  </si>
  <si>
    <t xml:space="preserve">   41     </t>
  </si>
  <si>
    <t xml:space="preserve">MARBETH PROPERTIES NETCONG, LLC    </t>
  </si>
  <si>
    <t xml:space="preserve">72 KOCLAS DR                  </t>
  </si>
  <si>
    <t xml:space="preserve">    3     </t>
  </si>
  <si>
    <t xml:space="preserve">   23     </t>
  </si>
  <si>
    <t xml:space="preserve">MORRELL, HOWARD &amp; ROWENA           </t>
  </si>
  <si>
    <t xml:space="preserve">20 KINGS RD                   </t>
  </si>
  <si>
    <t xml:space="preserve">HEIMROTH, GLENN A                  </t>
  </si>
  <si>
    <t xml:space="preserve">REAR COLLEGE RD               </t>
  </si>
  <si>
    <t xml:space="preserve">    9     </t>
  </si>
  <si>
    <t>THIRTY FOUR HILLSIDE AVE.NETCONG LL</t>
  </si>
  <si>
    <t xml:space="preserve">34 HILLSIDE AVE               </t>
  </si>
  <si>
    <t xml:space="preserve">    7     </t>
  </si>
  <si>
    <t xml:space="preserve">   14     </t>
  </si>
  <si>
    <t xml:space="preserve">SECRETARY OF HOUSING AND URBAN DEV </t>
  </si>
  <si>
    <t xml:space="preserve">89 STOLL ST                   </t>
  </si>
  <si>
    <t xml:space="preserve">   16     </t>
  </si>
  <si>
    <t xml:space="preserve">85 STOLL ST., LLC                  </t>
  </si>
  <si>
    <t xml:space="preserve">85 STOLL ST                   </t>
  </si>
  <si>
    <t xml:space="preserve">    8     </t>
  </si>
  <si>
    <t xml:space="preserve">CONRADO, HECTOR/BEATRICE           </t>
  </si>
  <si>
    <t xml:space="preserve">23 RAILROAD AVE               </t>
  </si>
  <si>
    <t xml:space="preserve"> 4A</t>
  </si>
  <si>
    <t xml:space="preserve">BARBER, RYAN/SCOTT                 </t>
  </si>
  <si>
    <t xml:space="preserve">9 RAILROAD AVE                </t>
  </si>
  <si>
    <t xml:space="preserve">   27     </t>
  </si>
  <si>
    <t xml:space="preserve">JELLY, WILLIAM T/MARGARET DAVIS    </t>
  </si>
  <si>
    <t xml:space="preserve">124 ALLEN ST                  </t>
  </si>
  <si>
    <t xml:space="preserve">    9.02  </t>
  </si>
  <si>
    <t xml:space="preserve">DEBORAH M. BREITWEISER             </t>
  </si>
  <si>
    <t xml:space="preserve">51B STOLL ST                  </t>
  </si>
  <si>
    <t xml:space="preserve">   10     </t>
  </si>
  <si>
    <t xml:space="preserve">BOHNER, THOMAS H. &amp; JUDITH         </t>
  </si>
  <si>
    <t xml:space="preserve">2 ALLEN TER                   </t>
  </si>
  <si>
    <t xml:space="preserve">   19     </t>
  </si>
  <si>
    <t xml:space="preserve">MILONE-CLAPP, KERRY / THOMAS JOHN  </t>
  </si>
  <si>
    <t xml:space="preserve">8 ALLEN TER                   </t>
  </si>
  <si>
    <t xml:space="preserve">   11     </t>
  </si>
  <si>
    <t xml:space="preserve">25 LEDGEWOOD AVE. LLC              </t>
  </si>
  <si>
    <t xml:space="preserve">25 LEDGEWOOD AVE              </t>
  </si>
  <si>
    <t xml:space="preserve">   13     </t>
  </si>
  <si>
    <t xml:space="preserve">IVANOVS, DR. RAIMONDS              </t>
  </si>
  <si>
    <t xml:space="preserve">21 LEDGEWOOD AVE              </t>
  </si>
  <si>
    <t xml:space="preserve">   12     </t>
  </si>
  <si>
    <t xml:space="preserve">MORGAN, DAVID/BLAKELY. DARLENE     </t>
  </si>
  <si>
    <t xml:space="preserve">9 ALLEN ST                    </t>
  </si>
  <si>
    <t xml:space="preserve">   15     </t>
  </si>
  <si>
    <t xml:space="preserve">COLAIOCCO, VINCENT                 </t>
  </si>
  <si>
    <t xml:space="preserve">4 DELL AVE                    </t>
  </si>
  <si>
    <t xml:space="preserve">   22     </t>
  </si>
  <si>
    <t xml:space="preserve">ANTHONY, WAYNE/RENEE C             </t>
  </si>
  <si>
    <t xml:space="preserve">22 DELL AVE                   </t>
  </si>
  <si>
    <t xml:space="preserve"> 1 </t>
  </si>
  <si>
    <t xml:space="preserve">CARLOS CABARCA                     </t>
  </si>
  <si>
    <t xml:space="preserve">57 ALLEN ST                   </t>
  </si>
  <si>
    <t xml:space="preserve">   24     </t>
  </si>
  <si>
    <t xml:space="preserve">STANABACK, JOSEPH R &amp; SHERYL F     </t>
  </si>
  <si>
    <t xml:space="preserve">5 LAKE ST                     </t>
  </si>
  <si>
    <t xml:space="preserve">HEMSTEAD, GILLIAN                  </t>
  </si>
  <si>
    <t xml:space="preserve">51 MAPLE AVE                  </t>
  </si>
  <si>
    <t xml:space="preserve">   36     </t>
  </si>
  <si>
    <t xml:space="preserve">GRABER ENTERPRISES INC             </t>
  </si>
  <si>
    <t xml:space="preserve">18 MAIN ST                    </t>
  </si>
  <si>
    <t xml:space="preserve">4 MAIN ST. LLC                     </t>
  </si>
  <si>
    <t xml:space="preserve">4 MAIN ST                     </t>
  </si>
  <si>
    <t xml:space="preserve">MILELLI, SALVATORE &amp; ANN MARIE     </t>
  </si>
  <si>
    <t xml:space="preserve">39 MAIN ST                    </t>
  </si>
  <si>
    <t xml:space="preserve">HUBBARD, DONALD                    </t>
  </si>
  <si>
    <t xml:space="preserve">94 MAIN ST                    </t>
  </si>
  <si>
    <t xml:space="preserve">PAUL D. JENNINGS                   </t>
  </si>
  <si>
    <t xml:space="preserve">103 CHURCH ST                 </t>
  </si>
  <si>
    <t xml:space="preserve">DORCAS JANE EDWARDS                </t>
  </si>
  <si>
    <t xml:space="preserve">100 MAIN ST                   </t>
  </si>
  <si>
    <t xml:space="preserve">   31     </t>
  </si>
  <si>
    <t xml:space="preserve">YEUNG, LAI CHUNG                   </t>
  </si>
  <si>
    <t xml:space="preserve">65-67 MAIN ST                 </t>
  </si>
  <si>
    <t xml:space="preserve">   26     </t>
  </si>
  <si>
    <t xml:space="preserve">DELLAMO, BEN                       </t>
  </si>
  <si>
    <t xml:space="preserve">30 CHURCH ST                  </t>
  </si>
  <si>
    <t xml:space="preserve">JESSICA &amp; JOHN DERIENZO PARKS      </t>
  </si>
  <si>
    <t xml:space="preserve">HILTS LN                      </t>
  </si>
  <si>
    <t xml:space="preserve">   32     </t>
  </si>
  <si>
    <t xml:space="preserve">    1     </t>
  </si>
  <si>
    <t xml:space="preserve">RADLER, WILLIAM &amp; TRACEY A.        </t>
  </si>
  <si>
    <t xml:space="preserve">3 DOGWOOD RD                  </t>
  </si>
  <si>
    <t xml:space="preserve">   36.01  </t>
  </si>
  <si>
    <t xml:space="preserve">SEKULA, EDWARD J JR &amp; CAROL LEE    </t>
  </si>
  <si>
    <t xml:space="preserve">39 AMENDOLA DR                </t>
  </si>
  <si>
    <t xml:space="preserve">   33     </t>
  </si>
  <si>
    <t xml:space="preserve">ROSA, SAM                          </t>
  </si>
  <si>
    <t xml:space="preserve">AMENDOLA DR                   </t>
  </si>
  <si>
    <t xml:space="preserve">   40     </t>
  </si>
  <si>
    <t xml:space="preserve">CARDUCCI, ANTHONY A                </t>
  </si>
  <si>
    <t xml:space="preserve">2 HELEN WAY                   </t>
  </si>
  <si>
    <t xml:space="preserve">MANOR GARDENS PROPERTIES, LLC      </t>
  </si>
  <si>
    <t xml:space="preserve">HELEN WAY                     </t>
  </si>
  <si>
    <t xml:space="preserve"> 4C</t>
  </si>
  <si>
    <t xml:space="preserve">   42     </t>
  </si>
  <si>
    <t xml:space="preserve">    5     </t>
  </si>
  <si>
    <t xml:space="preserve">EL COYOTE, LLC                     </t>
  </si>
  <si>
    <t xml:space="preserve">123 LEDGEWOOD AVE             </t>
  </si>
  <si>
    <t xml:space="preserve">MACKERLEY, ALAN JR.                </t>
  </si>
  <si>
    <t xml:space="preserve">121 LEDGEWOOD AVE             </t>
  </si>
  <si>
    <t xml:space="preserve">   44     </t>
  </si>
  <si>
    <t xml:space="preserve">KINGTOWN PROPERTIES, LLC           </t>
  </si>
  <si>
    <t xml:space="preserve">1 BARONE ST                   </t>
  </si>
  <si>
    <t xml:space="preserve">   45     </t>
  </si>
  <si>
    <t xml:space="preserve">    6.02  </t>
  </si>
  <si>
    <t xml:space="preserve">GILBERT, TERRI K.S                 </t>
  </si>
  <si>
    <t xml:space="preserve">5-7 UNION ST                  </t>
  </si>
  <si>
    <t xml:space="preserve">CALENTI, HARRY                     </t>
  </si>
  <si>
    <t xml:space="preserve">26 BARONE ST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</si>
  <si>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</si>
  <si>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</si>
  <si>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</si>
  <si>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</si>
  <si>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</si>
  <si>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2               Include Interest Through: 07/24/20      </t>
  </si>
  <si>
    <t xml:space="preserve">  As Of Date: 07/24/20                Assessed Value/SPTX Code Year: 2019                     Include Tax Sp Charges: N             </t>
  </si>
  <si>
    <t xml:space="preserve">                                 Include Utility Due As Of 07/24/20: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</si>
</sst>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0" customWidth="1"/>
    <col min="4" max="4" width="41.42578125" customWidth="1"/>
    <col min="5" max="5" width="29.425781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15811.2</v>
      </c>
      <c r="H2" s="5">
        <v>0</v>
      </c>
      <c r="I2" s="1">
        <v>15795.34</v>
      </c>
      <c r="J2" s="1">
        <v>1275.67</v>
      </c>
      <c r="K2" s="1">
        <v>0.23</v>
      </c>
      <c r="L2" s="1">
        <v>16.09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11401.64</v>
      </c>
      <c r="H3" s="1">
        <v>-14.84</v>
      </c>
      <c r="I3" s="1">
        <v>11345.77</v>
      </c>
      <c r="J3" s="1">
        <v>178.92</v>
      </c>
      <c r="K3" s="1">
        <v>0.8</v>
      </c>
      <c r="L3" s="1">
        <v>41.83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11283.05</v>
      </c>
      <c r="H4" s="5">
        <v>0</v>
      </c>
      <c r="I4" s="1">
        <v>9402.5400000000009</v>
      </c>
      <c r="J4" s="1">
        <v>92.67</v>
      </c>
      <c r="K4" s="1">
        <v>43.46</v>
      </c>
      <c r="L4" s="1">
        <v>1923.97</v>
      </c>
      <c r="M4" t="b">
        <v>1</v>
      </c>
      <c r="N4" t="b">
        <v>1</v>
      </c>
    </row>
    <row r="5" spans="1:14" x14ac:dyDescent="0.25">
      <c r="A5" s="6" t="s">
        <v>13</v>
      </c>
      <c r="B5" s="6" t="s">
        <v>12</v>
      </c>
      <c r="C5" s="6" t="s">
        <v>14</v>
      </c>
      <c r="D5" s="6" t="s">
        <v>25</v>
      </c>
      <c r="E5" s="6" t="s">
        <v>26</v>
      </c>
      <c r="F5" s="6" t="s">
        <v>17</v>
      </c>
      <c r="G5" s="1">
        <v>10479.32</v>
      </c>
      <c r="H5" s="5">
        <v>0</v>
      </c>
      <c r="I5" s="1">
        <v>10429.68</v>
      </c>
      <c r="J5" s="1">
        <v>95.94</v>
      </c>
      <c r="K5" s="1">
        <v>0.89</v>
      </c>
      <c r="L5" s="1">
        <v>50.53</v>
      </c>
      <c r="M5" t="b">
        <v>1</v>
      </c>
      <c r="N5" t="b">
        <v>1</v>
      </c>
    </row>
    <row r="6" spans="1:14" x14ac:dyDescent="0.25">
      <c r="A6" s="6" t="s">
        <v>13</v>
      </c>
      <c r="B6" s="6" t="s">
        <v>27</v>
      </c>
      <c r="C6" s="6" t="s">
        <v>14</v>
      </c>
      <c r="D6" s="6" t="s">
        <v>28</v>
      </c>
      <c r="E6" s="6" t="s">
        <v>29</v>
      </c>
      <c r="F6" s="6" t="s">
        <v>17</v>
      </c>
      <c r="G6" s="1">
        <v>11946.24</v>
      </c>
      <c r="H6" s="5">
        <v>0</v>
      </c>
      <c r="I6" s="1">
        <v>5707.02</v>
      </c>
      <c r="J6" s="1">
        <v>15.23</v>
      </c>
      <c r="K6" s="1">
        <v>442.08</v>
      </c>
      <c r="L6" s="1">
        <v>6681.3</v>
      </c>
      <c r="M6" t="b">
        <v>1</v>
      </c>
      <c r="N6" t="b">
        <v>1</v>
      </c>
    </row>
    <row r="7" spans="1:14" x14ac:dyDescent="0.25">
      <c r="A7" s="6" t="s">
        <v>30</v>
      </c>
      <c r="B7" s="6" t="s">
        <v>31</v>
      </c>
      <c r="C7" s="6" t="s">
        <v>14</v>
      </c>
      <c r="D7" s="6" t="s">
        <v>32</v>
      </c>
      <c r="E7" s="6" t="s">
        <v>33</v>
      </c>
      <c r="F7" s="6" t="s">
        <v>17</v>
      </c>
      <c r="G7" s="1">
        <v>10431</v>
      </c>
      <c r="H7" s="5">
        <v>0</v>
      </c>
      <c r="I7" s="1">
        <v>4985.2299999999996</v>
      </c>
      <c r="J7" s="1">
        <v>6.6</v>
      </c>
      <c r="K7" s="1">
        <v>371.84</v>
      </c>
      <c r="L7" s="1">
        <v>5817.61</v>
      </c>
      <c r="M7" t="b">
        <v>1</v>
      </c>
      <c r="N7" t="b">
        <v>1</v>
      </c>
    </row>
    <row r="8" spans="1:14" x14ac:dyDescent="0.25">
      <c r="A8" s="6" t="s">
        <v>30</v>
      </c>
      <c r="B8" s="6" t="s">
        <v>34</v>
      </c>
      <c r="C8" s="6" t="s">
        <v>14</v>
      </c>
      <c r="D8" s="6" t="s">
        <v>35</v>
      </c>
      <c r="E8" s="6" t="s">
        <v>36</v>
      </c>
      <c r="F8" s="6" t="s">
        <v>17</v>
      </c>
      <c r="G8" s="1">
        <v>13298.97</v>
      </c>
      <c r="H8" s="5">
        <v>0</v>
      </c>
      <c r="I8" s="1">
        <v>8865.98</v>
      </c>
      <c r="J8" s="1">
        <v>91.3</v>
      </c>
      <c r="K8" s="1">
        <v>211.63</v>
      </c>
      <c r="L8" s="1">
        <v>4644.62</v>
      </c>
      <c r="M8" t="b">
        <v>1</v>
      </c>
      <c r="N8" t="b">
        <v>1</v>
      </c>
    </row>
    <row r="9" spans="1:14" x14ac:dyDescent="0.25">
      <c r="A9" s="6" t="s">
        <v>37</v>
      </c>
      <c r="B9" s="6" t="s">
        <v>12</v>
      </c>
      <c r="C9" s="6" t="s">
        <v>14</v>
      </c>
      <c r="D9" s="6" t="s">
        <v>38</v>
      </c>
      <c r="E9" s="6" t="s">
        <v>39</v>
      </c>
      <c r="F9" s="6" t="s">
        <v>40</v>
      </c>
      <c r="G9" s="1">
        <v>20891.150000000001</v>
      </c>
      <c r="H9" s="1">
        <v>58.59</v>
      </c>
      <c r="I9" s="1">
        <v>20931.2</v>
      </c>
      <c r="J9" s="1">
        <v>18.54</v>
      </c>
      <c r="K9" s="1">
        <v>0.64</v>
      </c>
      <c r="L9" s="1">
        <v>19.18</v>
      </c>
      <c r="M9" t="b">
        <v>1</v>
      </c>
      <c r="N9" t="b">
        <v>1</v>
      </c>
    </row>
    <row r="10" spans="1:14" x14ac:dyDescent="0.25">
      <c r="A10" s="6" t="s">
        <v>37</v>
      </c>
      <c r="B10" s="6" t="s">
        <v>37</v>
      </c>
      <c r="C10" s="6" t="s">
        <v>14</v>
      </c>
      <c r="D10" s="6" t="s">
        <v>41</v>
      </c>
      <c r="E10" s="6" t="s">
        <v>42</v>
      </c>
      <c r="F10" s="6" t="s">
        <v>17</v>
      </c>
      <c r="G10" s="1">
        <v>14691.24</v>
      </c>
      <c r="H10" s="5">
        <v>0</v>
      </c>
      <c r="I10" s="1">
        <v>4604.3999999999996</v>
      </c>
      <c r="J10" s="1">
        <v>0</v>
      </c>
      <c r="K10" s="1">
        <v>957.35</v>
      </c>
      <c r="L10" s="1">
        <v>11044.19</v>
      </c>
      <c r="M10" t="b">
        <v>1</v>
      </c>
      <c r="N10" t="b">
        <v>1</v>
      </c>
    </row>
    <row r="11" spans="1:14" x14ac:dyDescent="0.25">
      <c r="A11" s="6" t="s">
        <v>37</v>
      </c>
      <c r="B11" s="6" t="s">
        <v>43</v>
      </c>
      <c r="C11" s="6" t="s">
        <v>14</v>
      </c>
      <c r="D11" s="6" t="s">
        <v>44</v>
      </c>
      <c r="E11" s="6" t="s">
        <v>45</v>
      </c>
      <c r="F11" s="6" t="s">
        <v>40</v>
      </c>
      <c r="G11" s="1">
        <v>6623.91</v>
      </c>
      <c r="H11" s="1">
        <v>103.99</v>
      </c>
      <c r="I11" s="1">
        <v>5622.08</v>
      </c>
      <c r="J11" s="1">
        <v>52.14</v>
      </c>
      <c r="K11" s="1">
        <v>20.420000000000002</v>
      </c>
      <c r="L11" s="1">
        <v>1126.24</v>
      </c>
      <c r="M11" t="b">
        <v>1</v>
      </c>
      <c r="N11" t="b">
        <v>1</v>
      </c>
    </row>
    <row r="12" spans="1:14" x14ac:dyDescent="0.25">
      <c r="A12" s="6" t="s">
        <v>27</v>
      </c>
      <c r="B12" s="6" t="s">
        <v>46</v>
      </c>
      <c r="C12" s="6" t="s">
        <v>14</v>
      </c>
      <c r="D12" s="6" t="s">
        <v>47</v>
      </c>
      <c r="E12" s="6" t="s">
        <v>48</v>
      </c>
      <c r="F12" s="6" t="s">
        <v>17</v>
      </c>
      <c r="G12" s="1">
        <v>15986.88</v>
      </c>
      <c r="H12" s="5">
        <v>0</v>
      </c>
      <c r="I12" s="1">
        <v>1700.53</v>
      </c>
      <c r="J12" s="1">
        <v>563.47</v>
      </c>
      <c r="K12" s="1">
        <v>1602.05</v>
      </c>
      <c r="L12" s="1">
        <v>15888.4</v>
      </c>
      <c r="M12" t="b">
        <v>1</v>
      </c>
      <c r="N12" t="b">
        <v>1</v>
      </c>
    </row>
    <row r="13" spans="1:14" x14ac:dyDescent="0.25">
      <c r="A13" s="6" t="s">
        <v>49</v>
      </c>
      <c r="B13" s="6" t="s">
        <v>34</v>
      </c>
      <c r="C13" s="6" t="s">
        <v>14</v>
      </c>
      <c r="D13" s="6" t="s">
        <v>50</v>
      </c>
      <c r="E13" s="6" t="s">
        <v>51</v>
      </c>
      <c r="F13" s="6" t="s">
        <v>17</v>
      </c>
      <c r="G13" s="1">
        <v>13378.04</v>
      </c>
      <c r="H13" s="5">
        <v>0</v>
      </c>
      <c r="I13" s="1">
        <v>9195.17</v>
      </c>
      <c r="J13" s="1">
        <v>219.58</v>
      </c>
      <c r="K13" s="1">
        <v>7.25</v>
      </c>
      <c r="L13" s="1">
        <v>4190.12</v>
      </c>
      <c r="M13" t="b">
        <v>1</v>
      </c>
      <c r="N13" t="b">
        <v>1</v>
      </c>
    </row>
    <row r="14" spans="1:14" x14ac:dyDescent="0.25">
      <c r="A14" s="6" t="s">
        <v>49</v>
      </c>
      <c r="B14" s="6" t="s">
        <v>52</v>
      </c>
      <c r="C14" s="6" t="s">
        <v>14</v>
      </c>
      <c r="D14" s="6" t="s">
        <v>53</v>
      </c>
      <c r="E14" s="6" t="s">
        <v>54</v>
      </c>
      <c r="F14" s="6" t="s">
        <v>17</v>
      </c>
      <c r="G14" s="1">
        <v>11959.41</v>
      </c>
      <c r="H14" s="5">
        <v>0</v>
      </c>
      <c r="I14" s="1">
        <v>11945.28</v>
      </c>
      <c r="J14" s="1">
        <v>537.05999999999995</v>
      </c>
      <c r="K14" s="1">
        <v>0.26</v>
      </c>
      <c r="L14" s="1">
        <v>14.39</v>
      </c>
      <c r="M14" t="b">
        <v>1</v>
      </c>
      <c r="N14" t="b">
        <v>1</v>
      </c>
    </row>
    <row r="15" spans="1:14" x14ac:dyDescent="0.25">
      <c r="A15" s="6" t="s">
        <v>55</v>
      </c>
      <c r="B15" s="6" t="s">
        <v>55</v>
      </c>
      <c r="C15" s="6" t="s">
        <v>14</v>
      </c>
      <c r="D15" s="6" t="s">
        <v>56</v>
      </c>
      <c r="E15" s="6" t="s">
        <v>57</v>
      </c>
      <c r="F15" s="6" t="s">
        <v>17</v>
      </c>
      <c r="G15" s="1">
        <v>12956.4</v>
      </c>
      <c r="H15" s="5">
        <v>0</v>
      </c>
      <c r="I15" s="1">
        <v>12943.87</v>
      </c>
      <c r="J15" s="1">
        <v>33.979999999999997</v>
      </c>
      <c r="K15" s="1">
        <v>0.4</v>
      </c>
      <c r="L15" s="1">
        <v>12.93</v>
      </c>
      <c r="M15" t="b">
        <v>1</v>
      </c>
      <c r="N15" t="b">
        <v>1</v>
      </c>
    </row>
    <row r="16" spans="1:14" x14ac:dyDescent="0.25">
      <c r="A16" s="6" t="s">
        <v>55</v>
      </c>
      <c r="B16" s="6" t="s">
        <v>58</v>
      </c>
      <c r="C16" s="6" t="s">
        <v>14</v>
      </c>
      <c r="D16" s="6" t="s">
        <v>59</v>
      </c>
      <c r="E16" s="6" t="s">
        <v>60</v>
      </c>
      <c r="F16" s="6" t="s">
        <v>17</v>
      </c>
      <c r="G16" s="1">
        <v>10272.89</v>
      </c>
      <c r="H16" s="5">
        <v>0</v>
      </c>
      <c r="I16" s="1">
        <v>10258.17</v>
      </c>
      <c r="J16" s="1">
        <v>212.11</v>
      </c>
      <c r="K16" s="1">
        <v>0.06</v>
      </c>
      <c r="L16" s="1">
        <v>14.78</v>
      </c>
      <c r="M16" t="b">
        <v>1</v>
      </c>
      <c r="N16" t="b">
        <v>1</v>
      </c>
    </row>
    <row r="17" spans="1:14" x14ac:dyDescent="0.25">
      <c r="A17" s="6" t="s">
        <v>61</v>
      </c>
      <c r="B17" s="6" t="s">
        <v>58</v>
      </c>
      <c r="C17" s="6" t="s">
        <v>14</v>
      </c>
      <c r="D17" s="6" t="s">
        <v>62</v>
      </c>
      <c r="E17" s="6" t="s">
        <v>63</v>
      </c>
      <c r="F17" s="6" t="s">
        <v>17</v>
      </c>
      <c r="G17" s="1">
        <v>11634.41</v>
      </c>
      <c r="H17" s="5">
        <v>0</v>
      </c>
      <c r="I17" s="1">
        <v>5304.43</v>
      </c>
      <c r="J17" s="1">
        <v>1435.93</v>
      </c>
      <c r="K17" s="1">
        <v>31.66</v>
      </c>
      <c r="L17" s="1">
        <v>6361.64</v>
      </c>
      <c r="M17" t="b">
        <v>1</v>
      </c>
      <c r="N17" t="b">
        <v>1</v>
      </c>
    </row>
    <row r="18" spans="1:14" x14ac:dyDescent="0.25">
      <c r="A18" s="6" t="s">
        <v>61</v>
      </c>
      <c r="B18" s="6" t="s">
        <v>64</v>
      </c>
      <c r="C18" s="6" t="s">
        <v>14</v>
      </c>
      <c r="D18" s="6" t="s">
        <v>65</v>
      </c>
      <c r="E18" s="6" t="s">
        <v>66</v>
      </c>
      <c r="F18" s="6" t="s">
        <v>17</v>
      </c>
      <c r="G18" s="1">
        <v>14757.12</v>
      </c>
      <c r="H18" s="5">
        <v>0</v>
      </c>
      <c r="I18" s="1">
        <v>201.55</v>
      </c>
      <c r="J18" s="1">
        <v>618.79999999999995</v>
      </c>
      <c r="K18" s="1">
        <v>1592.3</v>
      </c>
      <c r="L18" s="1">
        <v>16147.87</v>
      </c>
      <c r="M18" t="b">
        <v>1</v>
      </c>
      <c r="N18" t="b">
        <v>1</v>
      </c>
    </row>
    <row r="19" spans="1:14" x14ac:dyDescent="0.25">
      <c r="A19" s="6" t="s">
        <v>61</v>
      </c>
      <c r="B19" s="6" t="s">
        <v>67</v>
      </c>
      <c r="C19" s="6" t="s">
        <v>14</v>
      </c>
      <c r="D19" s="6" t="s">
        <v>68</v>
      </c>
      <c r="E19" s="6" t="s">
        <v>69</v>
      </c>
      <c r="F19" s="6" t="s">
        <v>70</v>
      </c>
      <c r="G19" s="1">
        <v>4743.3599999999997</v>
      </c>
      <c r="H19" s="5">
        <v>0</v>
      </c>
      <c r="I19" s="1">
        <v>178.5</v>
      </c>
      <c r="J19" s="1">
        <v>177.37</v>
      </c>
      <c r="K19" s="1">
        <v>516.51</v>
      </c>
      <c r="L19" s="1">
        <v>5081.37</v>
      </c>
      <c r="M19" t="b">
        <v>1</v>
      </c>
      <c r="N19" t="b">
        <v>1</v>
      </c>
    </row>
    <row r="20" spans="1:14" x14ac:dyDescent="0.25">
      <c r="A20" s="6" t="s">
        <v>58</v>
      </c>
      <c r="B20" s="6" t="s">
        <v>37</v>
      </c>
      <c r="C20" s="6" t="s">
        <v>14</v>
      </c>
      <c r="D20" s="6" t="s">
        <v>71</v>
      </c>
      <c r="E20" s="6" t="s">
        <v>72</v>
      </c>
      <c r="F20" s="6" t="s">
        <v>17</v>
      </c>
      <c r="G20" s="1">
        <v>12310.77</v>
      </c>
      <c r="H20" s="5">
        <v>0</v>
      </c>
      <c r="I20" s="1">
        <v>12298.56</v>
      </c>
      <c r="J20" s="1">
        <v>42.69</v>
      </c>
      <c r="K20" s="1">
        <v>0.39</v>
      </c>
      <c r="L20" s="1">
        <v>12.6</v>
      </c>
      <c r="M20" t="b">
        <v>1</v>
      </c>
      <c r="N20" t="b">
        <v>1</v>
      </c>
    </row>
    <row r="21" spans="1:14" x14ac:dyDescent="0.25">
      <c r="A21" s="6" t="s">
        <v>58</v>
      </c>
      <c r="B21" s="6" t="s">
        <v>73</v>
      </c>
      <c r="C21" s="6" t="s">
        <v>14</v>
      </c>
      <c r="D21" s="6" t="s">
        <v>74</v>
      </c>
      <c r="E21" s="6" t="s">
        <v>75</v>
      </c>
      <c r="F21" s="6" t="s">
        <v>17</v>
      </c>
      <c r="G21" s="1">
        <v>8964.08</v>
      </c>
      <c r="H21" s="5">
        <v>0</v>
      </c>
      <c r="I21" s="1">
        <v>6026.14</v>
      </c>
      <c r="J21" s="1">
        <v>430.07</v>
      </c>
      <c r="K21" s="1">
        <v>73.45</v>
      </c>
      <c r="L21" s="1">
        <v>3011.39</v>
      </c>
      <c r="M21" t="b">
        <v>1</v>
      </c>
      <c r="N21" t="b">
        <v>1</v>
      </c>
    </row>
    <row r="22" spans="1:14" x14ac:dyDescent="0.25">
      <c r="A22" s="6" t="s">
        <v>64</v>
      </c>
      <c r="B22" s="6" t="s">
        <v>58</v>
      </c>
      <c r="C22" s="6" t="s">
        <v>14</v>
      </c>
      <c r="D22" s="6" t="s">
        <v>76</v>
      </c>
      <c r="E22" s="6" t="s">
        <v>77</v>
      </c>
      <c r="F22" s="6" t="s">
        <v>17</v>
      </c>
      <c r="G22" s="1">
        <v>10466.129999999999</v>
      </c>
      <c r="H22" s="5">
        <v>0</v>
      </c>
      <c r="I22" s="1">
        <v>10455.200000000001</v>
      </c>
      <c r="J22" s="1">
        <v>54.74</v>
      </c>
      <c r="K22" s="1">
        <v>0.1</v>
      </c>
      <c r="L22" s="1">
        <v>11.03</v>
      </c>
      <c r="M22" t="b">
        <v>1</v>
      </c>
      <c r="N22" t="b">
        <v>1</v>
      </c>
    </row>
    <row r="23" spans="1:14" x14ac:dyDescent="0.25">
      <c r="A23" s="6" t="s">
        <v>64</v>
      </c>
      <c r="B23" s="6" t="s">
        <v>78</v>
      </c>
      <c r="C23" s="6" t="s">
        <v>14</v>
      </c>
      <c r="D23" s="6" t="s">
        <v>79</v>
      </c>
      <c r="E23" s="6" t="s">
        <v>80</v>
      </c>
      <c r="F23" s="6" t="s">
        <v>17</v>
      </c>
      <c r="G23" s="1">
        <v>13285.8</v>
      </c>
      <c r="H23" s="5">
        <v>0</v>
      </c>
      <c r="I23" s="1">
        <v>8870.06</v>
      </c>
      <c r="J23" s="1">
        <v>1703.17</v>
      </c>
      <c r="K23" s="1">
        <v>86.11</v>
      </c>
      <c r="L23" s="1">
        <v>4501.8500000000004</v>
      </c>
      <c r="M23" t="b">
        <v>1</v>
      </c>
      <c r="N23" t="b">
        <v>1</v>
      </c>
    </row>
    <row r="24" spans="1:14" x14ac:dyDescent="0.25">
      <c r="A24" s="6" t="s">
        <v>64</v>
      </c>
      <c r="B24" s="6" t="s">
        <v>18</v>
      </c>
      <c r="C24" s="6" t="s">
        <v>14</v>
      </c>
      <c r="D24" s="6" t="s">
        <v>81</v>
      </c>
      <c r="E24" s="6" t="s">
        <v>82</v>
      </c>
      <c r="F24" s="6" t="s">
        <v>40</v>
      </c>
      <c r="G24" s="1">
        <v>17840.66</v>
      </c>
      <c r="H24" s="5">
        <v>0</v>
      </c>
      <c r="I24" s="1">
        <v>17819.71</v>
      </c>
      <c r="J24" s="1">
        <v>217.56</v>
      </c>
      <c r="K24" s="1">
        <v>0.28999999999999998</v>
      </c>
      <c r="L24" s="1">
        <v>21.24</v>
      </c>
      <c r="M24" t="b">
        <v>1</v>
      </c>
      <c r="N24" t="b">
        <v>1</v>
      </c>
    </row>
    <row r="25" spans="1:14" x14ac:dyDescent="0.25">
      <c r="A25" s="6" t="s">
        <v>34</v>
      </c>
      <c r="B25" s="6" t="s">
        <v>61</v>
      </c>
      <c r="C25" s="6" t="s">
        <v>14</v>
      </c>
      <c r="D25" s="6" t="s">
        <v>83</v>
      </c>
      <c r="E25" s="6" t="s">
        <v>84</v>
      </c>
      <c r="F25" s="6" t="s">
        <v>40</v>
      </c>
      <c r="G25" s="1">
        <v>18228</v>
      </c>
      <c r="H25" s="5">
        <v>0</v>
      </c>
      <c r="I25" s="1">
        <v>14.94</v>
      </c>
      <c r="J25" s="1">
        <v>878.42</v>
      </c>
      <c r="K25" s="1">
        <v>1875.67</v>
      </c>
      <c r="L25" s="1">
        <v>20088.73</v>
      </c>
      <c r="M25" t="b">
        <v>1</v>
      </c>
      <c r="N25" t="b">
        <v>1</v>
      </c>
    </row>
    <row r="26" spans="1:14" x14ac:dyDescent="0.25">
      <c r="A26" s="6" t="s">
        <v>52</v>
      </c>
      <c r="B26" s="6" t="s">
        <v>21</v>
      </c>
      <c r="C26" s="6" t="s">
        <v>14</v>
      </c>
      <c r="D26" s="6" t="s">
        <v>85</v>
      </c>
      <c r="E26" s="6" t="s">
        <v>86</v>
      </c>
      <c r="F26" s="6" t="s">
        <v>17</v>
      </c>
      <c r="G26" s="1">
        <v>14858.13</v>
      </c>
      <c r="H26" s="1">
        <v>-2447.94</v>
      </c>
      <c r="I26" s="1">
        <v>7457.48</v>
      </c>
      <c r="J26" s="1">
        <v>123.09</v>
      </c>
      <c r="K26" s="1">
        <v>244.9</v>
      </c>
      <c r="L26" s="1">
        <v>5197.6099999999997</v>
      </c>
      <c r="M26" t="b">
        <v>1</v>
      </c>
      <c r="N26" t="b">
        <v>1</v>
      </c>
    </row>
    <row r="27" spans="1:14" x14ac:dyDescent="0.25">
      <c r="A27" s="6" t="s">
        <v>52</v>
      </c>
      <c r="B27" s="6" t="s">
        <v>30</v>
      </c>
      <c r="C27" s="6" t="s">
        <v>14</v>
      </c>
      <c r="D27" s="6" t="s">
        <v>87</v>
      </c>
      <c r="E27" s="6" t="s">
        <v>88</v>
      </c>
      <c r="F27" s="6" t="s">
        <v>17</v>
      </c>
      <c r="G27" s="1">
        <v>8555.61</v>
      </c>
      <c r="H27" s="5">
        <v>0</v>
      </c>
      <c r="I27" s="1">
        <v>2681.42</v>
      </c>
      <c r="J27" s="1">
        <v>54.58</v>
      </c>
      <c r="K27" s="1">
        <v>498.47</v>
      </c>
      <c r="L27" s="1">
        <v>6372.66</v>
      </c>
      <c r="M27" t="b">
        <v>1</v>
      </c>
      <c r="N27" t="b">
        <v>1</v>
      </c>
    </row>
    <row r="28" spans="1:14" x14ac:dyDescent="0.25">
      <c r="A28" s="6" t="s">
        <v>52</v>
      </c>
      <c r="B28" s="6" t="s">
        <v>27</v>
      </c>
      <c r="C28" s="6" t="s">
        <v>14</v>
      </c>
      <c r="D28" s="6" t="s">
        <v>89</v>
      </c>
      <c r="E28" s="6" t="s">
        <v>90</v>
      </c>
      <c r="F28" s="6" t="s">
        <v>17</v>
      </c>
      <c r="G28" s="1">
        <v>14216.91</v>
      </c>
      <c r="H28" s="1">
        <v>-207.27</v>
      </c>
      <c r="I28" s="1">
        <v>9189.58</v>
      </c>
      <c r="J28" s="1">
        <v>1440.57</v>
      </c>
      <c r="K28" s="1">
        <v>106.04</v>
      </c>
      <c r="L28" s="1">
        <v>4926.1000000000004</v>
      </c>
      <c r="M28" t="b">
        <v>1</v>
      </c>
      <c r="N28" t="b">
        <v>1</v>
      </c>
    </row>
    <row r="29" spans="1:14" x14ac:dyDescent="0.25">
      <c r="A29" s="6" t="s">
        <v>52</v>
      </c>
      <c r="B29" s="6" t="s">
        <v>91</v>
      </c>
      <c r="C29" s="6" t="s">
        <v>14</v>
      </c>
      <c r="D29" s="6" t="s">
        <v>92</v>
      </c>
      <c r="E29" s="6" t="s">
        <v>93</v>
      </c>
      <c r="F29" s="6" t="s">
        <v>40</v>
      </c>
      <c r="G29" s="1">
        <v>12932.76</v>
      </c>
      <c r="H29" s="5">
        <v>0</v>
      </c>
      <c r="I29" s="1">
        <v>0</v>
      </c>
      <c r="J29" s="1">
        <v>518.5</v>
      </c>
      <c r="K29" s="1">
        <v>1436.81</v>
      </c>
      <c r="L29" s="1">
        <v>14369.57</v>
      </c>
      <c r="M29" t="b">
        <v>1</v>
      </c>
      <c r="N29" t="b">
        <v>1</v>
      </c>
    </row>
    <row r="30" spans="1:14" x14ac:dyDescent="0.25">
      <c r="A30" s="6" t="s">
        <v>94</v>
      </c>
      <c r="B30" s="6" t="s">
        <v>49</v>
      </c>
      <c r="C30" s="6" t="s">
        <v>14</v>
      </c>
      <c r="D30" s="6" t="s">
        <v>95</v>
      </c>
      <c r="E30" s="6" t="s">
        <v>96</v>
      </c>
      <c r="F30" s="6" t="s">
        <v>17</v>
      </c>
      <c r="G30" s="1">
        <v>29079.439999999999</v>
      </c>
      <c r="H30" s="5">
        <v>0</v>
      </c>
      <c r="I30" s="1">
        <v>24236.89</v>
      </c>
      <c r="J30" s="1">
        <v>704.06</v>
      </c>
      <c r="K30" s="1">
        <v>166.39</v>
      </c>
      <c r="L30" s="1">
        <v>5008.9399999999996</v>
      </c>
      <c r="M30" t="b">
        <v>1</v>
      </c>
      <c r="N30" t="b">
        <v>1</v>
      </c>
    </row>
    <row r="31" spans="1:14" x14ac:dyDescent="0.25">
      <c r="A31" s="6" t="s">
        <v>43</v>
      </c>
      <c r="B31" s="6" t="s">
        <v>13</v>
      </c>
      <c r="C31" s="6" t="s">
        <v>14</v>
      </c>
      <c r="D31" s="6" t="s">
        <v>97</v>
      </c>
      <c r="E31" s="6" t="s">
        <v>98</v>
      </c>
      <c r="F31" s="6" t="s">
        <v>17</v>
      </c>
      <c r="G31" s="1">
        <v>9205.64</v>
      </c>
      <c r="H31" s="5">
        <v>0</v>
      </c>
      <c r="I31" s="1">
        <v>4789.96</v>
      </c>
      <c r="J31" s="1">
        <v>272.83</v>
      </c>
      <c r="K31" s="1">
        <v>69.86</v>
      </c>
      <c r="L31" s="1">
        <v>4485.54</v>
      </c>
      <c r="M31" t="b">
        <v>1</v>
      </c>
      <c r="N31" t="b">
        <v>1</v>
      </c>
    </row>
    <row r="32" spans="1:14" x14ac:dyDescent="0.25">
      <c r="A32" s="6" t="s">
        <v>99</v>
      </c>
      <c r="B32" s="6" t="s">
        <v>100</v>
      </c>
      <c r="C32" s="6" t="s">
        <v>14</v>
      </c>
      <c r="D32" s="6" t="s">
        <v>101</v>
      </c>
      <c r="E32" s="6" t="s">
        <v>102</v>
      </c>
      <c r="F32" s="6" t="s">
        <v>17</v>
      </c>
      <c r="G32" s="1">
        <v>11476.29</v>
      </c>
      <c r="H32" s="5">
        <v>0</v>
      </c>
      <c r="I32" s="1">
        <v>11458.8</v>
      </c>
      <c r="J32" s="1">
        <v>17.489999999999998</v>
      </c>
      <c r="K32" s="1">
        <v>0.32</v>
      </c>
      <c r="L32" s="1">
        <v>17.809999999999999</v>
      </c>
      <c r="M32" t="b">
        <v>1</v>
      </c>
      <c r="N32" t="b">
        <v>1</v>
      </c>
    </row>
    <row r="33" spans="1:14" x14ac:dyDescent="0.25">
      <c r="A33" s="6" t="s">
        <v>103</v>
      </c>
      <c r="B33" s="6" t="s">
        <v>31</v>
      </c>
      <c r="C33" s="6" t="s">
        <v>14</v>
      </c>
      <c r="D33" s="6" t="s">
        <v>104</v>
      </c>
      <c r="E33" s="6" t="s">
        <v>105</v>
      </c>
      <c r="F33" s="6" t="s">
        <v>17</v>
      </c>
      <c r="G33" s="1">
        <v>12903.69</v>
      </c>
      <c r="H33" s="1">
        <v>-564.09</v>
      </c>
      <c r="I33" s="1">
        <v>10158.700000000001</v>
      </c>
      <c r="J33" s="1">
        <v>40.090000000000003</v>
      </c>
      <c r="K33" s="1">
        <v>56.22</v>
      </c>
      <c r="L33" s="1">
        <v>2237.12</v>
      </c>
      <c r="M33" t="b">
        <v>1</v>
      </c>
      <c r="N33" t="b">
        <v>1</v>
      </c>
    </row>
    <row r="34" spans="1:14" x14ac:dyDescent="0.25">
      <c r="A34" s="6" t="s">
        <v>103</v>
      </c>
      <c r="B34" s="6" t="s">
        <v>106</v>
      </c>
      <c r="C34" s="6" t="s">
        <v>14</v>
      </c>
      <c r="D34" s="6" t="s">
        <v>107</v>
      </c>
      <c r="E34" s="6" t="s">
        <v>108</v>
      </c>
      <c r="F34" s="6" t="s">
        <v>17</v>
      </c>
      <c r="G34" s="1">
        <v>11130.36</v>
      </c>
      <c r="H34" s="1">
        <v>-469.36</v>
      </c>
      <c r="I34" s="1">
        <v>8805.94</v>
      </c>
      <c r="J34" s="1">
        <v>0</v>
      </c>
      <c r="K34" s="1">
        <v>42.4</v>
      </c>
      <c r="L34" s="1">
        <v>1897.46</v>
      </c>
      <c r="M34" t="b">
        <v>1</v>
      </c>
      <c r="N34" t="b">
        <v>1</v>
      </c>
    </row>
    <row r="35" spans="1:14" x14ac:dyDescent="0.25">
      <c r="A35" s="6" t="s">
        <v>109</v>
      </c>
      <c r="B35" s="6" t="s">
        <v>27</v>
      </c>
      <c r="C35" s="6" t="s">
        <v>14</v>
      </c>
      <c r="D35" s="6" t="s">
        <v>110</v>
      </c>
      <c r="E35" s="6" t="s">
        <v>111</v>
      </c>
      <c r="F35" s="6" t="s">
        <v>17</v>
      </c>
      <c r="G35" s="1">
        <v>12064.83</v>
      </c>
      <c r="H35" s="1">
        <v>0</v>
      </c>
      <c r="I35" s="1">
        <v>10054.15</v>
      </c>
      <c r="J35" s="1">
        <v>0.36</v>
      </c>
      <c r="K35" s="1">
        <v>48.86</v>
      </c>
      <c r="L35" s="1">
        <v>2059.54</v>
      </c>
      <c r="M35" t="b">
        <v>1</v>
      </c>
      <c r="N35" t="b">
        <v>1</v>
      </c>
    </row>
    <row r="36" spans="1:14" x14ac:dyDescent="0.25">
      <c r="A36" s="6" t="s">
        <v>18</v>
      </c>
      <c r="B36" s="6" t="s">
        <v>13</v>
      </c>
      <c r="C36" s="6" t="s">
        <v>14</v>
      </c>
      <c r="D36" s="6" t="s">
        <v>112</v>
      </c>
      <c r="E36" s="6" t="s">
        <v>113</v>
      </c>
      <c r="F36" s="6" t="s">
        <v>114</v>
      </c>
      <c r="G36" s="1">
        <v>34336.65</v>
      </c>
      <c r="H36" s="5">
        <v>0</v>
      </c>
      <c r="I36" s="1">
        <v>11957.19</v>
      </c>
      <c r="J36" s="1">
        <v>4310.43</v>
      </c>
      <c r="K36" s="1">
        <v>123.1</v>
      </c>
      <c r="L36" s="1">
        <v>22502.560000000001</v>
      </c>
      <c r="M36" t="b">
        <v>1</v>
      </c>
      <c r="N36" t="b">
        <v>1</v>
      </c>
    </row>
    <row r="37" spans="1:14" x14ac:dyDescent="0.25">
      <c r="A37" s="6" t="s">
        <v>115</v>
      </c>
      <c r="B37" s="6" t="s">
        <v>116</v>
      </c>
      <c r="C37" s="6" t="s">
        <v>14</v>
      </c>
      <c r="D37" s="6" t="s">
        <v>117</v>
      </c>
      <c r="E37" s="6" t="s">
        <v>118</v>
      </c>
      <c r="F37" s="6" t="s">
        <v>40</v>
      </c>
      <c r="G37" s="1">
        <v>28263.17</v>
      </c>
      <c r="H37" s="1">
        <v>-1.1200000000000001</v>
      </c>
      <c r="I37" s="1">
        <v>23560.97</v>
      </c>
      <c r="J37" s="1">
        <v>948.22</v>
      </c>
      <c r="K37" s="1">
        <v>160.51</v>
      </c>
      <c r="L37" s="1">
        <v>4861.59</v>
      </c>
      <c r="M37" t="b">
        <v>1</v>
      </c>
      <c r="N37" t="b">
        <v>1</v>
      </c>
    </row>
    <row r="38" spans="1:14" x14ac:dyDescent="0.25">
      <c r="A38" s="6" t="s">
        <v>115</v>
      </c>
      <c r="B38" s="6" t="s">
        <v>13</v>
      </c>
      <c r="C38" s="6" t="s">
        <v>14</v>
      </c>
      <c r="D38" s="6" t="s">
        <v>119</v>
      </c>
      <c r="E38" s="6" t="s">
        <v>120</v>
      </c>
      <c r="F38" s="6" t="s">
        <v>17</v>
      </c>
      <c r="G38" s="1">
        <v>9767.81</v>
      </c>
      <c r="H38" s="5">
        <v>0</v>
      </c>
      <c r="I38" s="1">
        <v>7905.29</v>
      </c>
      <c r="J38" s="1">
        <v>891.3</v>
      </c>
      <c r="K38" s="1">
        <v>7.45</v>
      </c>
      <c r="L38" s="1">
        <v>1869.97</v>
      </c>
      <c r="M38" t="b">
        <v>1</v>
      </c>
      <c r="N38" t="b">
        <v>1</v>
      </c>
    </row>
    <row r="39" spans="1:14" x14ac:dyDescent="0.25">
      <c r="A39" s="6" t="s">
        <v>121</v>
      </c>
      <c r="B39" s="6" t="s">
        <v>31</v>
      </c>
      <c r="C39" s="6" t="s">
        <v>14</v>
      </c>
      <c r="D39" s="6" t="s">
        <v>122</v>
      </c>
      <c r="E39" s="6" t="s">
        <v>123</v>
      </c>
      <c r="F39" s="6" t="s">
        <v>17</v>
      </c>
      <c r="G39" s="1">
        <v>14278.4</v>
      </c>
      <c r="H39" s="5">
        <v>0</v>
      </c>
      <c r="I39" s="1">
        <v>9518.93</v>
      </c>
      <c r="J39" s="1">
        <v>96.78</v>
      </c>
      <c r="K39" s="1">
        <v>232.53</v>
      </c>
      <c r="L39" s="1">
        <v>4992</v>
      </c>
      <c r="M39" t="b">
        <v>1</v>
      </c>
      <c r="N39" t="b">
        <v>1</v>
      </c>
    </row>
    <row r="40" spans="1:14" x14ac:dyDescent="0.25">
      <c r="A40" s="6" t="s">
        <v>124</v>
      </c>
      <c r="B40" s="6" t="s">
        <v>125</v>
      </c>
      <c r="C40" s="6" t="s">
        <v>14</v>
      </c>
      <c r="D40" s="6" t="s">
        <v>126</v>
      </c>
      <c r="E40" s="6" t="s">
        <v>127</v>
      </c>
      <c r="F40" s="6" t="s">
        <v>17</v>
      </c>
      <c r="G40" s="1">
        <v>14713.2</v>
      </c>
      <c r="H40" s="5">
        <v>0</v>
      </c>
      <c r="I40" s="1">
        <v>8777.82</v>
      </c>
      <c r="J40" s="1">
        <v>1674.12</v>
      </c>
      <c r="K40" s="1">
        <v>47.49</v>
      </c>
      <c r="L40" s="1">
        <v>5982.87</v>
      </c>
      <c r="M40" t="b">
        <v>1</v>
      </c>
      <c r="N40" t="b">
        <v>1</v>
      </c>
    </row>
    <row r="41" spans="1:14" x14ac:dyDescent="0.25">
      <c r="A41" s="6" t="s">
        <v>124</v>
      </c>
      <c r="B41" s="6" t="s">
        <v>22</v>
      </c>
      <c r="C41" s="6" t="s">
        <v>14</v>
      </c>
      <c r="D41" s="6" t="s">
        <v>128</v>
      </c>
      <c r="E41" s="6" t="s">
        <v>129</v>
      </c>
      <c r="F41" s="6" t="s">
        <v>17</v>
      </c>
      <c r="G41" s="1">
        <v>9469.16</v>
      </c>
      <c r="H41" s="5">
        <v>0</v>
      </c>
      <c r="I41" s="1">
        <v>6047.91</v>
      </c>
      <c r="J41" s="1">
        <v>713.09</v>
      </c>
      <c r="K41" s="1">
        <v>136.44999999999999</v>
      </c>
      <c r="L41" s="1">
        <v>3557.7</v>
      </c>
      <c r="M41" t="b">
        <v>1</v>
      </c>
      <c r="N41" t="b">
        <v>1</v>
      </c>
    </row>
    <row r="42" spans="1:14" x14ac:dyDescent="0.25">
      <c r="A42" s="4" t="s">
        <v>130</v>
      </c>
      <c r="B42" s="4" t="s">
        <v>131</v>
      </c>
      <c r="C42" s="4" t="s">
        <v>131</v>
      </c>
      <c r="D42" s="4" t="s">
        <v>131</v>
      </c>
      <c r="E42" s="4" t="s">
        <v>131</v>
      </c>
      <c r="F42" s="4" t="s">
        <v>131</v>
      </c>
      <c r="G42" s="2">
        <f>SUMIF(N1:N41, TRUE, G1:G41)</f>
        <v>550893.72</v>
      </c>
      <c r="H42" s="2">
        <f>SUMIF(N1:N41, TRUE, H1:H41)</f>
        <v>-3542.04</v>
      </c>
      <c r="I42" s="2">
        <f>SUMIF(N1:N41, TRUE, I1:I41)</f>
        <v>361502.38</v>
      </c>
      <c r="J42" s="2">
        <f>SUMIF(N1:N41, TRUE, J1:J41)</f>
        <v>20757.469999999998</v>
      </c>
      <c r="K42" s="2">
        <f>SUMIF(N1:N41, TRUE, K1:K41)</f>
        <v>11213.640000000003</v>
      </c>
      <c r="L42" s="2">
        <f>SUMIF(N1:N41, TRUE, L1:L41)</f>
        <v>197062.94000000003</v>
      </c>
    </row>
    <row r="43" spans="1:14" x14ac:dyDescent="0.25">
      <c r="A43" t="s">
        <v>132</v>
      </c>
    </row>
    <row r="44" spans="1:14" x14ac:dyDescent="0.25">
      <c r="A44" t="s">
        <v>133</v>
      </c>
    </row>
    <row r="45" spans="1:14" x14ac:dyDescent="0.25">
      <c r="A45" t="s">
        <v>134</v>
      </c>
    </row>
    <row r="46" spans="1:14" x14ac:dyDescent="0.25">
      <c r="A46" t="s">
        <v>135</v>
      </c>
    </row>
    <row r="47" spans="1:14" x14ac:dyDescent="0.25">
      <c r="A47" t="s">
        <v>136</v>
      </c>
    </row>
    <row r="48" spans="1:14" x14ac:dyDescent="0.25">
      <c r="A48" t="s">
        <v>137</v>
      </c>
    </row>
  </sheetData>
  <sheetProtection algorithmName="SHA-512" hashValue="qEpWoVraZo+q8o9MTr3gcxtY6RORPMwTeaAvz+ntZE5gywqs8kEW0Graioz2OfMh6WXMUSG5E5helM69qhFMZQ==" saltValue="DDVj6gCumMSPo4GLYTA5Bg==" spinCount="100000" sheet="1" objects="1" scenarios="1"/>
  <autoFilter ref="A1:L49" xr:uid="{00000000-0009-0000-0000-000000000000}"/>
  <printOptions headings="1" gridLines="1"/>
  <pageMargins left="0.7" right="0.7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Cindy Eckert</cp:lastModifiedBy>
  <cp:lastPrinted>2020-07-24T18:17:54Z</cp:lastPrinted>
  <dcterms:created xsi:type="dcterms:W3CDTF">2020-07-24T18:16:14Z</dcterms:created>
  <dcterms:modified xsi:type="dcterms:W3CDTF">2020-07-24T18:32:05Z</dcterms:modified>
</cp:coreProperties>
</file>