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ostyz\Desktop\"/>
    </mc:Choice>
  </mc:AlternateContent>
  <xr:revisionPtr revIDLastSave="0" documentId="8_{D06A34C8-C761-4F85-AFFF-5083F12C4000}" xr6:coauthVersionLast="47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Sheet1!$A$1:$Z$6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" i="1" l="1"/>
  <c r="Y5" i="1"/>
  <c r="X5" i="1"/>
  <c r="W5" i="1"/>
  <c r="V5" i="1"/>
  <c r="U5" i="1"/>
  <c r="T5" i="1"/>
  <c r="S5" i="1"/>
  <c r="R5" i="1"/>
  <c r="Q5" i="1"/>
  <c r="P5" i="1"/>
  <c r="N5" i="1"/>
</calcChain>
</file>

<file path=xl/sharedStrings.xml><?xml version="1.0" encoding="utf-8"?>
<sst xmlns="http://schemas.openxmlformats.org/spreadsheetml/2006/main" count="76" uniqueCount="53">
  <si>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</si>
  <si>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</si>
  <si>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</si>
  <si>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</si>
  <si>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</si>
  <si>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</si>
  <si>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</si>
  <si>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</si>
  <si>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</si>
  <si>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</si>
  <si>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</si>
  <si>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</si>
  <si>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</si>
  <si>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</si>
  <si>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</si>
  <si>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</si>
  <si>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</si>
  <si>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</si>
  <si>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</si>
  <si>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</si>
  <si>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</si>
  <si>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</si>
  <si>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</si>
  <si>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</si>
  <si>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</si>
  <si>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</si>
  <si>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31     </t>
  </si>
  <si>
    <t xml:space="preserve">    1     </t>
  </si>
  <si>
    <t xml:space="preserve">              </t>
  </si>
  <si>
    <t xml:space="preserve">812 MAIN ST                   </t>
  </si>
  <si>
    <t xml:space="preserve">   20214</t>
  </si>
  <si>
    <t xml:space="preserve">Open      </t>
  </si>
  <si>
    <t xml:space="preserve"> </t>
  </si>
  <si>
    <t>O</t>
  </si>
  <si>
    <t xml:space="preserve">00096   </t>
  </si>
  <si>
    <t xml:space="preserve">TRYSTONE CAPITAL ASSETS, LLC  </t>
  </si>
  <si>
    <t xml:space="preserve">D'ANGELO, MICHAEL                  </t>
  </si>
  <si>
    <t xml:space="preserve">   44     </t>
  </si>
  <si>
    <t xml:space="preserve">   13     </t>
  </si>
  <si>
    <t xml:space="preserve">600 BRINLEY AVE               </t>
  </si>
  <si>
    <t>21-00001</t>
  </si>
  <si>
    <t xml:space="preserve">000125  </t>
  </si>
  <si>
    <t xml:space="preserve">WSFSasCust LVTLOps/FirsTRUST  </t>
  </si>
  <si>
    <t xml:space="preserve">BHAKTA, JAGRUTI                    </t>
  </si>
  <si>
    <t xml:space="preserve">   56     </t>
  </si>
  <si>
    <t xml:space="preserve">    2     </t>
  </si>
  <si>
    <t xml:space="preserve">511 FIFTH AVE                 </t>
  </si>
  <si>
    <t xml:space="preserve">   20217</t>
  </si>
  <si>
    <t xml:space="preserve">00117   </t>
  </si>
  <si>
    <t xml:space="preserve">CHRISTINA T C/F CE1/FIRSTRUST </t>
  </si>
  <si>
    <t xml:space="preserve">THOMPSON, GERARD ANTONIO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</si>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</sst>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9.140625" customWidth="1"/>
    <col min="3" max="3" width="11" customWidth="1"/>
    <col min="4" max="4" width="25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7109375" customWidth="1"/>
    <col min="13" max="13" width="37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44490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17000</v>
      </c>
      <c r="O2" s="2">
        <v>0</v>
      </c>
      <c r="P2" s="6">
        <v>0</v>
      </c>
      <c r="Q2" s="2">
        <v>7702.03</v>
      </c>
      <c r="R2" s="6">
        <v>0</v>
      </c>
      <c r="S2" s="6">
        <v>0</v>
      </c>
      <c r="T2" s="6">
        <v>0</v>
      </c>
      <c r="U2" s="6">
        <v>0</v>
      </c>
      <c r="V2" s="2">
        <v>18190.46</v>
      </c>
      <c r="W2" s="6">
        <v>0</v>
      </c>
      <c r="X2" s="6">
        <v>0</v>
      </c>
      <c r="Y2" s="6">
        <v>0</v>
      </c>
      <c r="Z2" s="2">
        <v>25892.49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44853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9500</v>
      </c>
      <c r="O3" s="2">
        <v>0</v>
      </c>
      <c r="P3" s="6">
        <v>0</v>
      </c>
      <c r="Q3" s="2">
        <v>774.35</v>
      </c>
      <c r="R3" s="6">
        <v>0</v>
      </c>
      <c r="S3" s="6">
        <v>0</v>
      </c>
      <c r="T3" s="6">
        <v>0</v>
      </c>
      <c r="U3" s="6">
        <v>0</v>
      </c>
      <c r="V3" s="2">
        <v>7537.49</v>
      </c>
      <c r="W3" s="6">
        <v>0</v>
      </c>
      <c r="X3" s="6">
        <v>0</v>
      </c>
      <c r="Y3" s="6">
        <v>0</v>
      </c>
      <c r="Z3" s="2">
        <v>8311.84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44490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45100</v>
      </c>
      <c r="O4" s="2">
        <v>0</v>
      </c>
      <c r="P4" s="6">
        <v>0</v>
      </c>
      <c r="Q4" s="2">
        <v>11460.29</v>
      </c>
      <c r="R4" s="6">
        <v>0</v>
      </c>
      <c r="S4" s="6">
        <v>0</v>
      </c>
      <c r="T4" s="6">
        <v>0</v>
      </c>
      <c r="U4" s="6">
        <v>0</v>
      </c>
      <c r="V4" s="2">
        <v>19458.509999999998</v>
      </c>
      <c r="W4" s="6">
        <v>0</v>
      </c>
      <c r="X4" s="6">
        <v>0</v>
      </c>
      <c r="Y4" s="6">
        <v>0</v>
      </c>
      <c r="Z4" s="2">
        <v>30918.799999999999</v>
      </c>
      <c r="AA4" t="b">
        <v>1</v>
      </c>
      <c r="AB4" t="b">
        <v>1</v>
      </c>
    </row>
    <row r="5" spans="1:28" x14ac:dyDescent="0.25">
      <c r="A5" s="5" t="s">
        <v>51</v>
      </c>
      <c r="B5" s="5" t="s">
        <v>52</v>
      </c>
      <c r="C5" s="5" t="s">
        <v>52</v>
      </c>
      <c r="D5" s="5" t="s">
        <v>52</v>
      </c>
      <c r="E5" s="5" t="s">
        <v>52</v>
      </c>
      <c r="F5" s="5" t="s">
        <v>52</v>
      </c>
      <c r="G5" s="5" t="s">
        <v>52</v>
      </c>
      <c r="H5" s="5" t="s">
        <v>52</v>
      </c>
      <c r="I5" s="5" t="s">
        <v>52</v>
      </c>
      <c r="J5" s="5" t="s">
        <v>52</v>
      </c>
      <c r="K5" s="5" t="s">
        <v>52</v>
      </c>
      <c r="L5" s="5" t="s">
        <v>52</v>
      </c>
      <c r="M5" s="5" t="s">
        <v>52</v>
      </c>
      <c r="N5" s="3">
        <f>SUMIF(AB1:AB4, TRUE, N1:N4)</f>
        <v>71600</v>
      </c>
      <c r="O5" s="5" t="s">
        <v>52</v>
      </c>
      <c r="P5" s="3">
        <f>SUMIF(AB1:AB4, TRUE, P1:P4)</f>
        <v>0</v>
      </c>
      <c r="Q5" s="3">
        <f>SUMIF(AB1:AB4, TRUE, Q1:Q4)</f>
        <v>19936.669999999998</v>
      </c>
      <c r="R5" s="3">
        <f>SUMIF(AB1:AB4, TRUE, R1:R4)</f>
        <v>0</v>
      </c>
      <c r="S5" s="3">
        <f>SUMIF(AB1:AB4, TRUE, S1:S4)</f>
        <v>0</v>
      </c>
      <c r="T5" s="3">
        <f>SUMIF(AB1:AB4, TRUE, T1:T4)</f>
        <v>0</v>
      </c>
      <c r="U5" s="3">
        <f>SUMIF(AB1:AB4, TRUE, U1:U4)</f>
        <v>0</v>
      </c>
      <c r="V5" s="3">
        <f>SUMIF(AB1:AB4, TRUE, V1:V4)</f>
        <v>45186.459999999992</v>
      </c>
      <c r="W5" s="3">
        <f>SUMIF(AB1:AB4, TRUE, W1:W4)</f>
        <v>0</v>
      </c>
      <c r="X5" s="3">
        <f>SUMIF(AB1:AB4, TRUE, X1:X4)</f>
        <v>0</v>
      </c>
      <c r="Y5" s="3">
        <f>SUMIF(AB1:AB4, TRUE, Y1:Y4)</f>
        <v>0</v>
      </c>
      <c r="Z5" s="3">
        <f>SUMIF(AB1:AB4, TRUE, Z1:Z4)</f>
        <v>65123.130000000005</v>
      </c>
    </row>
  </sheetData>
  <autoFilter ref="A1:Z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Erica Kostyz</cp:lastModifiedBy>
  <dcterms:created xsi:type="dcterms:W3CDTF">2022-12-28T19:30:36Z</dcterms:created>
  <dcterms:modified xsi:type="dcterms:W3CDTF">2022-12-28T20:42:56Z</dcterms:modified>
  <cp:contentStatus/>
</cp:coreProperties>
</file>