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2 OPRA/Property Tax info 12.28.22/"/>
    </mc:Choice>
  </mc:AlternateContent>
  <xr:revisionPtr revIDLastSave="0" documentId="8_{982C77C5-A70E-422B-9207-49DAFB1DE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7" i="1" l="1"/>
  <c r="Y47" i="1"/>
  <c r="X47" i="1"/>
  <c r="W47" i="1"/>
  <c r="V47" i="1"/>
  <c r="U47" i="1"/>
  <c r="T47" i="1"/>
  <c r="S47" i="1"/>
  <c r="R47" i="1"/>
  <c r="Q47" i="1"/>
  <c r="P47" i="1"/>
  <c r="N47" i="1"/>
</calcChain>
</file>

<file path=xl/sharedStrings.xml><?xml version="1.0" encoding="utf-8"?>
<sst xmlns="http://schemas.openxmlformats.org/spreadsheetml/2006/main" count="580" uniqueCount="253">
  <si>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</si>
  <si>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</si>
  <si>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</si>
  <si>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</si>
  <si>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</si>
  <si>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</si>
  <si>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</si>
  <si>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</si>
  <si>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</si>
  <si>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</si>
  <si>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</si>
  <si>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</si>
  <si>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</si>
  <si>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</si>
  <si>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</si>
  <si>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</si>
  <si>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</si>
  <si>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</si>
  <si>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</si>
  <si>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</si>
  <si>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</si>
  <si>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</si>
  <si>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</si>
  <si>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</si>
  <si>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</si>
  <si>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</si>
  <si>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39     </t>
  </si>
  <si>
    <t xml:space="preserve">    4     </t>
  </si>
  <si>
    <t xml:space="preserve">              </t>
  </si>
  <si>
    <t xml:space="preserve">19 WILLIAM ST                 </t>
  </si>
  <si>
    <t>20-00009</t>
  </si>
  <si>
    <t xml:space="preserve">Open      </t>
  </si>
  <si>
    <t xml:space="preserve"> </t>
  </si>
  <si>
    <t>O</t>
  </si>
  <si>
    <t xml:space="preserve">00119   </t>
  </si>
  <si>
    <t xml:space="preserve">BB 316 INVESTMENTS LLC        </t>
  </si>
  <si>
    <t xml:space="preserve">MERINO-MORALAS, MANUEL             </t>
  </si>
  <si>
    <t xml:space="preserve">   41     </t>
  </si>
  <si>
    <t xml:space="preserve">    2     </t>
  </si>
  <si>
    <t xml:space="preserve">34 BELMONT AVE                </t>
  </si>
  <si>
    <t>20-00013</t>
  </si>
  <si>
    <t xml:space="preserve">00113   </t>
  </si>
  <si>
    <t xml:space="preserve">GREYMORR LLC                  </t>
  </si>
  <si>
    <t xml:space="preserve">SINGH, HARINDER                    </t>
  </si>
  <si>
    <t xml:space="preserve">   14     </t>
  </si>
  <si>
    <t xml:space="preserve">11 LE ROY ST                  </t>
  </si>
  <si>
    <t>22-00002</t>
  </si>
  <si>
    <t xml:space="preserve">51      </t>
  </si>
  <si>
    <t xml:space="preserve">PHOENIX FUNDING, INC.         </t>
  </si>
  <si>
    <t xml:space="preserve">OLIVEIRA, OLGA                     </t>
  </si>
  <si>
    <t xml:space="preserve">   42     </t>
  </si>
  <si>
    <t xml:space="preserve">    3     </t>
  </si>
  <si>
    <t xml:space="preserve">10 EASTERN ST                 </t>
  </si>
  <si>
    <t>21-00002</t>
  </si>
  <si>
    <t xml:space="preserve">00125   </t>
  </si>
  <si>
    <t xml:space="preserve">LB-HONEY BADGER SBMUNI CUST   </t>
  </si>
  <si>
    <t xml:space="preserve">UNIQUE BUILDING IDEAS LLC          </t>
  </si>
  <si>
    <t xml:space="preserve">    4.01  </t>
  </si>
  <si>
    <t>21-00003</t>
  </si>
  <si>
    <t xml:space="preserve">   61     </t>
  </si>
  <si>
    <t xml:space="preserve">    1.02  </t>
  </si>
  <si>
    <t xml:space="preserve">66 RUBIN ST                   </t>
  </si>
  <si>
    <t>20-00019</t>
  </si>
  <si>
    <t xml:space="preserve">00116   </t>
  </si>
  <si>
    <t>CHRISTIANA T C/F CE1/FIRSTRUST</t>
  </si>
  <si>
    <t xml:space="preserve">KUSCHNER, VALENTINA                </t>
  </si>
  <si>
    <t xml:space="preserve">   64     </t>
  </si>
  <si>
    <t xml:space="preserve">    1.06  </t>
  </si>
  <si>
    <t xml:space="preserve">217 PROSPECT ST               </t>
  </si>
  <si>
    <t>21-00004</t>
  </si>
  <si>
    <t xml:space="preserve">00126   </t>
  </si>
  <si>
    <t xml:space="preserve">EVOLVE BANK &amp; TRUST           </t>
  </si>
  <si>
    <t xml:space="preserve">SOOKRAM, HARRIMAN                  </t>
  </si>
  <si>
    <t xml:space="preserve">   82     </t>
  </si>
  <si>
    <t xml:space="preserve">    3.02  </t>
  </si>
  <si>
    <t xml:space="preserve">196 WILLIAM ST                </t>
  </si>
  <si>
    <t>19-00002</t>
  </si>
  <si>
    <t>TRYSTONE</t>
  </si>
  <si>
    <t xml:space="preserve">TRYSTONE CAPITAL ASSETS LLC   </t>
  </si>
  <si>
    <t xml:space="preserve">TOTH, STEVE &amp; E &amp; KRIMIN, F        </t>
  </si>
  <si>
    <t xml:space="preserve">  100     </t>
  </si>
  <si>
    <t xml:space="preserve">9 LELAND AVE.                 </t>
  </si>
  <si>
    <t>20-00024</t>
  </si>
  <si>
    <t xml:space="preserve">00115   </t>
  </si>
  <si>
    <t xml:space="preserve">CHRISTIANA TRUST AS CUSTODIAN </t>
  </si>
  <si>
    <t xml:space="preserve">ISLAMIC CENTER OF SOUTH RIVER INC  </t>
  </si>
  <si>
    <t xml:space="preserve">  122     </t>
  </si>
  <si>
    <t xml:space="preserve">    1     </t>
  </si>
  <si>
    <t xml:space="preserve">W GEORGE ST                   </t>
  </si>
  <si>
    <t>22-00003</t>
  </si>
  <si>
    <t xml:space="preserve">205 MAIN STREET INC                </t>
  </si>
  <si>
    <t xml:space="preserve">  148     </t>
  </si>
  <si>
    <t xml:space="preserve">   13     </t>
  </si>
  <si>
    <t xml:space="preserve">21 THOMAS ST                  </t>
  </si>
  <si>
    <t>20-00026</t>
  </si>
  <si>
    <t xml:space="preserve">00112   </t>
  </si>
  <si>
    <t xml:space="preserve">FIG CUST FIGNJ19LLC &amp; SEC PTY </t>
  </si>
  <si>
    <t xml:space="preserve">  153     </t>
  </si>
  <si>
    <t xml:space="preserve">109 WATER ST                  </t>
  </si>
  <si>
    <t>11-00007</t>
  </si>
  <si>
    <t>M</t>
  </si>
  <si>
    <t xml:space="preserve">00045   </t>
  </si>
  <si>
    <t xml:space="preserve">BORO OF SOUTH RIVER, NJ       </t>
  </si>
  <si>
    <t xml:space="preserve">109 WATER STREET LLC               </t>
  </si>
  <si>
    <t xml:space="preserve">  154     </t>
  </si>
  <si>
    <t xml:space="preserve">2 KLAUSERS LANE               </t>
  </si>
  <si>
    <t>10-00016</t>
  </si>
  <si>
    <t>L</t>
  </si>
  <si>
    <t xml:space="preserve">106     </t>
  </si>
  <si>
    <t xml:space="preserve">SILVA PROPERTIES LLC          </t>
  </si>
  <si>
    <t xml:space="preserve">UNKNOWN                            </t>
  </si>
  <si>
    <t xml:space="preserve">  160     </t>
  </si>
  <si>
    <t xml:space="preserve">RADCLIFFE ST                  </t>
  </si>
  <si>
    <t>11-00009</t>
  </si>
  <si>
    <t xml:space="preserve">DAILEY, J C/O R  DAY               </t>
  </si>
  <si>
    <t xml:space="preserve">  164.01  </t>
  </si>
  <si>
    <t xml:space="preserve">29 WILSON AVE                 </t>
  </si>
  <si>
    <t>22-00005</t>
  </si>
  <si>
    <t xml:space="preserve">CRUZ, ROSA O                       </t>
  </si>
  <si>
    <t xml:space="preserve">  204     </t>
  </si>
  <si>
    <t xml:space="preserve">19 KAMM AVE                   </t>
  </si>
  <si>
    <t>21-00006</t>
  </si>
  <si>
    <t xml:space="preserve">SOSA, ROBERTO A &amp; IVY M            </t>
  </si>
  <si>
    <t xml:space="preserve">  214.01  </t>
  </si>
  <si>
    <t xml:space="preserve">    9.01  </t>
  </si>
  <si>
    <t xml:space="preserve">APPLEBY AVE                   </t>
  </si>
  <si>
    <t>18-00018</t>
  </si>
  <si>
    <t xml:space="preserve">93      </t>
  </si>
  <si>
    <t xml:space="preserve">ENHANCED HC SOLUTIONS LLC     </t>
  </si>
  <si>
    <t xml:space="preserve">CALVERT, PAUL J                    </t>
  </si>
  <si>
    <t xml:space="preserve">  235     </t>
  </si>
  <si>
    <t xml:space="preserve">SECOND ST                     </t>
  </si>
  <si>
    <t>22-00006</t>
  </si>
  <si>
    <t xml:space="preserve">00147   </t>
  </si>
  <si>
    <t xml:space="preserve">NORTHVIEW ASSOCIATES LLC      </t>
  </si>
  <si>
    <t xml:space="preserve">CANN-CREIGHTON,JAIME &amp; CREIGHTON,R </t>
  </si>
  <si>
    <t xml:space="preserve">  253     </t>
  </si>
  <si>
    <t xml:space="preserve">   26     </t>
  </si>
  <si>
    <t xml:space="preserve">50 SOUTHSIDE AVE              </t>
  </si>
  <si>
    <t>21-00008</t>
  </si>
  <si>
    <t xml:space="preserve">GRANADO, IVAN &amp; MARTINEZ, ANAEAST  </t>
  </si>
  <si>
    <t xml:space="preserve">  255     </t>
  </si>
  <si>
    <t xml:space="preserve">18 CENTER ST                  </t>
  </si>
  <si>
    <t>20-00028</t>
  </si>
  <si>
    <t xml:space="preserve">MARTINS, SERGIO &amp; MANUEL           </t>
  </si>
  <si>
    <t xml:space="preserve">  258     </t>
  </si>
  <si>
    <t xml:space="preserve">    8     </t>
  </si>
  <si>
    <t xml:space="preserve">MAGIERA ST                    </t>
  </si>
  <si>
    <t>08-00027</t>
  </si>
  <si>
    <t xml:space="preserve">104     </t>
  </si>
  <si>
    <t xml:space="preserve">CHRIS O'HEARN                 </t>
  </si>
  <si>
    <t xml:space="preserve">RUTKOWSKI, D. C/O BETH RUTKOWSKI   </t>
  </si>
  <si>
    <t xml:space="preserve">  283     </t>
  </si>
  <si>
    <t xml:space="preserve">   10     </t>
  </si>
  <si>
    <t xml:space="preserve">17-19 JEFFRIE AVE             </t>
  </si>
  <si>
    <t>20-00034</t>
  </si>
  <si>
    <t xml:space="preserve">00114   </t>
  </si>
  <si>
    <t xml:space="preserve">DSHC ENTERPRISES LLC          </t>
  </si>
  <si>
    <t xml:space="preserve">DZIATKOWICZ, LEON                  </t>
  </si>
  <si>
    <t xml:space="preserve">  291     </t>
  </si>
  <si>
    <t xml:space="preserve">   16     </t>
  </si>
  <si>
    <t xml:space="preserve">23 ROBERT ST                  </t>
  </si>
  <si>
    <t>22-00009</t>
  </si>
  <si>
    <t xml:space="preserve">00138   </t>
  </si>
  <si>
    <t xml:space="preserve">US BANK CUST ACTLIEN HOLDING  </t>
  </si>
  <si>
    <t xml:space="preserve">KOCH, FREDERICK &amp; BARBARA          </t>
  </si>
  <si>
    <t xml:space="preserve">  292     </t>
  </si>
  <si>
    <t xml:space="preserve">KAMM AVE                      </t>
  </si>
  <si>
    <t>10-00038</t>
  </si>
  <si>
    <t xml:space="preserve">  296     </t>
  </si>
  <si>
    <t xml:space="preserve">    2.19  </t>
  </si>
  <si>
    <t xml:space="preserve">BISSETT PLACE                 </t>
  </si>
  <si>
    <t>19-00022</t>
  </si>
  <si>
    <t xml:space="preserve">RAFAEL  </t>
  </si>
  <si>
    <t xml:space="preserve">RAFAEL MANZANAROS             </t>
  </si>
  <si>
    <t xml:space="preserve">44 KATHRYN ST LLC                  </t>
  </si>
  <si>
    <t xml:space="preserve">  298     </t>
  </si>
  <si>
    <t xml:space="preserve">74 AUGUSTA ST                 </t>
  </si>
  <si>
    <t>22-00010</t>
  </si>
  <si>
    <t xml:space="preserve">MIHALICHKO, JULIA ESTATE           </t>
  </si>
  <si>
    <t xml:space="preserve">   11     </t>
  </si>
  <si>
    <t xml:space="preserve">AUGUSTA ST                    </t>
  </si>
  <si>
    <t>21-00009</t>
  </si>
  <si>
    <t>IMPACT BELIEVERS CHURCH INTERNATION</t>
  </si>
  <si>
    <t>22-00011</t>
  </si>
  <si>
    <t xml:space="preserve">  299     </t>
  </si>
  <si>
    <t xml:space="preserve">   24.02  </t>
  </si>
  <si>
    <t xml:space="preserve">12 ARMSTRONG AVE              </t>
  </si>
  <si>
    <t>21-00010</t>
  </si>
  <si>
    <t xml:space="preserve">00003   </t>
  </si>
  <si>
    <t xml:space="preserve">BOROUGH OF SOUTH RIVER        </t>
  </si>
  <si>
    <t xml:space="preserve">  304     </t>
  </si>
  <si>
    <t xml:space="preserve">   12     </t>
  </si>
  <si>
    <t xml:space="preserve">28 HERMAN ST                  </t>
  </si>
  <si>
    <t>22-00012</t>
  </si>
  <si>
    <t xml:space="preserve">BORISOVETS, L C/O NATALIE          </t>
  </si>
  <si>
    <t xml:space="preserve">   23     </t>
  </si>
  <si>
    <t xml:space="preserve">3 HERMAN ST                   </t>
  </si>
  <si>
    <t>14-00039</t>
  </si>
  <si>
    <t xml:space="preserve">96      </t>
  </si>
  <si>
    <t xml:space="preserve">US BANKCUST FOR PC5 STERLING  </t>
  </si>
  <si>
    <t xml:space="preserve">WENDELL, JAMES                     </t>
  </si>
  <si>
    <t>15-00022</t>
  </si>
  <si>
    <t xml:space="preserve">00054   </t>
  </si>
  <si>
    <t xml:space="preserve">GEORGE B. SHRIER              </t>
  </si>
  <si>
    <t>16-00038</t>
  </si>
  <si>
    <t xml:space="preserve">  309     </t>
  </si>
  <si>
    <t xml:space="preserve">ZENAS                         </t>
  </si>
  <si>
    <t>09-00040</t>
  </si>
  <si>
    <t xml:space="preserve">PROPERTIES OF WOW LLC              </t>
  </si>
  <si>
    <t>09-00041</t>
  </si>
  <si>
    <t xml:space="preserve">  319     </t>
  </si>
  <si>
    <t xml:space="preserve">   18     </t>
  </si>
  <si>
    <t xml:space="preserve">12 HOLMES AVE                 </t>
  </si>
  <si>
    <t>08-00043</t>
  </si>
  <si>
    <t xml:space="preserve">91      </t>
  </si>
  <si>
    <t xml:space="preserve">PROPEL FINANCIAL SERVICES     </t>
  </si>
  <si>
    <t xml:space="preserve">ELLIS HOME BUYERS LLC              </t>
  </si>
  <si>
    <t>18-00028</t>
  </si>
  <si>
    <t xml:space="preserve">PHOENIX </t>
  </si>
  <si>
    <t xml:space="preserve">PHOENIX FUNDING INC.          </t>
  </si>
  <si>
    <t xml:space="preserve">  321     </t>
  </si>
  <si>
    <t xml:space="preserve">14 JACKSON ST                 </t>
  </si>
  <si>
    <t>17-00042</t>
  </si>
  <si>
    <t xml:space="preserve">VANGUARD INVESTMENTS INC           </t>
  </si>
  <si>
    <t xml:space="preserve">  325     </t>
  </si>
  <si>
    <t xml:space="preserve">    3.01  </t>
  </si>
  <si>
    <t xml:space="preserve">109 CAUSEWAY                  </t>
  </si>
  <si>
    <t>10-00049</t>
  </si>
  <si>
    <t xml:space="preserve">HOWLEY, THOMAS P                   </t>
  </si>
  <si>
    <t xml:space="preserve">CAUSEWAY                      </t>
  </si>
  <si>
    <t>08-00045</t>
  </si>
  <si>
    <t xml:space="preserve">  327     </t>
  </si>
  <si>
    <t xml:space="preserve">80 CAUSEWAY                   </t>
  </si>
  <si>
    <t>14-00041</t>
  </si>
  <si>
    <t>TRUE LIGHT PENTECOSTAL FAITH CHURCH</t>
  </si>
  <si>
    <t>15-00028</t>
  </si>
  <si>
    <t xml:space="preserve">  332     </t>
  </si>
  <si>
    <t xml:space="preserve">    7     </t>
  </si>
  <si>
    <t xml:space="preserve">39 LEVINSON AVE               </t>
  </si>
  <si>
    <t>21-00012</t>
  </si>
  <si>
    <t xml:space="preserve">  338     </t>
  </si>
  <si>
    <t xml:space="preserve">181 HILLSIDE AVE              </t>
  </si>
  <si>
    <t>16-00046</t>
  </si>
  <si>
    <t xml:space="preserve">90      </t>
  </si>
  <si>
    <t xml:space="preserve">DIVYA PROPERTIES, INC.             </t>
  </si>
  <si>
    <t xml:space="preserve">  395     </t>
  </si>
  <si>
    <t xml:space="preserve">    5     </t>
  </si>
  <si>
    <t xml:space="preserve">10 MONUSH ST                  </t>
  </si>
  <si>
    <t>19-00009</t>
  </si>
  <si>
    <t xml:space="preserve">ARIANNA HOLDING COMPANY LLC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</si>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</sst>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28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.42578125" customWidth="1"/>
    <col min="12" max="12" width="34.7109375" customWidth="1"/>
    <col min="13" max="13" width="41.140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44126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12500</v>
      </c>
      <c r="O2" s="2">
        <v>0</v>
      </c>
      <c r="P2" s="6">
        <v>0</v>
      </c>
      <c r="Q2" s="2">
        <v>2058.0500000000002</v>
      </c>
      <c r="R2" s="6">
        <v>0</v>
      </c>
      <c r="S2" s="6">
        <v>0</v>
      </c>
      <c r="T2" s="6">
        <v>0</v>
      </c>
      <c r="U2" s="6">
        <v>0</v>
      </c>
      <c r="V2" s="2">
        <v>12266.74</v>
      </c>
      <c r="W2" s="6">
        <v>0</v>
      </c>
      <c r="X2" s="6">
        <v>0</v>
      </c>
      <c r="Y2" s="6">
        <v>0</v>
      </c>
      <c r="Z2" s="2">
        <v>14324.79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44126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8400</v>
      </c>
      <c r="O3" s="2">
        <v>0</v>
      </c>
      <c r="P3" s="6">
        <v>0</v>
      </c>
      <c r="Q3" s="2">
        <v>1285.8599999999999</v>
      </c>
      <c r="R3" s="6">
        <v>0</v>
      </c>
      <c r="S3" s="6">
        <v>0</v>
      </c>
      <c r="T3" s="6">
        <v>0</v>
      </c>
      <c r="U3" s="6">
        <v>0</v>
      </c>
      <c r="V3" s="2">
        <v>9170.4599999999991</v>
      </c>
      <c r="W3" s="6">
        <v>0</v>
      </c>
      <c r="X3" s="6">
        <v>0</v>
      </c>
      <c r="Y3" s="6">
        <v>0</v>
      </c>
      <c r="Z3" s="2">
        <v>10456.32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44861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47</v>
      </c>
      <c r="L4" s="7" t="s">
        <v>48</v>
      </c>
      <c r="M4" s="7" t="s">
        <v>49</v>
      </c>
      <c r="N4" s="2">
        <v>33900</v>
      </c>
      <c r="O4" s="2">
        <v>0</v>
      </c>
      <c r="P4" s="6">
        <v>0</v>
      </c>
      <c r="Q4" s="2">
        <v>2518.38</v>
      </c>
      <c r="R4" s="6">
        <v>0</v>
      </c>
      <c r="S4" s="6">
        <v>0</v>
      </c>
      <c r="T4" s="6">
        <v>0</v>
      </c>
      <c r="U4" s="6">
        <v>0</v>
      </c>
      <c r="V4" s="2">
        <v>4312.09</v>
      </c>
      <c r="W4" s="6">
        <v>0</v>
      </c>
      <c r="X4" s="6">
        <v>0</v>
      </c>
      <c r="Y4" s="6">
        <v>0</v>
      </c>
      <c r="Z4" s="2">
        <v>6830.47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44495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54</v>
      </c>
      <c r="L5" s="7" t="s">
        <v>55</v>
      </c>
      <c r="M5" s="7" t="s">
        <v>56</v>
      </c>
      <c r="N5" s="2">
        <v>0</v>
      </c>
      <c r="O5" s="2">
        <v>18</v>
      </c>
      <c r="P5" s="6">
        <v>0</v>
      </c>
      <c r="Q5" s="2">
        <v>665.28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665.28</v>
      </c>
      <c r="AA5" t="b">
        <v>1</v>
      </c>
      <c r="AB5" t="b">
        <v>1</v>
      </c>
    </row>
    <row r="6" spans="1:28" x14ac:dyDescent="0.25">
      <c r="A6" s="7" t="s">
        <v>50</v>
      </c>
      <c r="B6" s="7" t="s">
        <v>57</v>
      </c>
      <c r="C6" s="7" t="s">
        <v>28</v>
      </c>
      <c r="D6" s="7" t="s">
        <v>52</v>
      </c>
      <c r="E6" s="7" t="s">
        <v>58</v>
      </c>
      <c r="F6" s="1">
        <v>44495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54</v>
      </c>
      <c r="L6" s="7" t="s">
        <v>55</v>
      </c>
      <c r="M6" s="7" t="s">
        <v>56</v>
      </c>
      <c r="N6" s="2">
        <v>1300</v>
      </c>
      <c r="O6" s="2">
        <v>0</v>
      </c>
      <c r="P6" s="6">
        <v>0</v>
      </c>
      <c r="Q6" s="2">
        <v>704.89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704.89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60</v>
      </c>
      <c r="C7" s="7" t="s">
        <v>28</v>
      </c>
      <c r="D7" s="7" t="s">
        <v>61</v>
      </c>
      <c r="E7" s="7" t="s">
        <v>62</v>
      </c>
      <c r="F7" s="1">
        <v>44126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63</v>
      </c>
      <c r="L7" s="7" t="s">
        <v>64</v>
      </c>
      <c r="M7" s="7" t="s">
        <v>65</v>
      </c>
      <c r="N7" s="2">
        <v>21400</v>
      </c>
      <c r="O7" s="2">
        <v>0</v>
      </c>
      <c r="P7" s="6">
        <v>0</v>
      </c>
      <c r="Q7" s="2">
        <v>2396.2800000000002</v>
      </c>
      <c r="R7" s="6">
        <v>0</v>
      </c>
      <c r="S7" s="6">
        <v>0</v>
      </c>
      <c r="T7" s="6">
        <v>0</v>
      </c>
      <c r="U7" s="6">
        <v>0</v>
      </c>
      <c r="V7" s="2">
        <v>22884.75</v>
      </c>
      <c r="W7" s="6">
        <v>0</v>
      </c>
      <c r="X7" s="6">
        <v>0</v>
      </c>
      <c r="Y7" s="6">
        <v>0</v>
      </c>
      <c r="Z7" s="2">
        <v>25281.03</v>
      </c>
      <c r="AA7" t="b">
        <v>1</v>
      </c>
      <c r="AB7" t="b">
        <v>1</v>
      </c>
    </row>
    <row r="8" spans="1:28" x14ac:dyDescent="0.25">
      <c r="A8" s="7" t="s">
        <v>66</v>
      </c>
      <c r="B8" s="7" t="s">
        <v>67</v>
      </c>
      <c r="C8" s="7" t="s">
        <v>28</v>
      </c>
      <c r="D8" s="7" t="s">
        <v>68</v>
      </c>
      <c r="E8" s="7" t="s">
        <v>69</v>
      </c>
      <c r="F8" s="1">
        <v>44495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70</v>
      </c>
      <c r="L8" s="7" t="s">
        <v>71</v>
      </c>
      <c r="M8" s="7" t="s">
        <v>72</v>
      </c>
      <c r="N8" s="2">
        <v>40100</v>
      </c>
      <c r="O8" s="2">
        <v>0</v>
      </c>
      <c r="P8" s="6">
        <v>0</v>
      </c>
      <c r="Q8" s="2">
        <v>5635.14</v>
      </c>
      <c r="R8" s="6">
        <v>0</v>
      </c>
      <c r="S8" s="6">
        <v>0</v>
      </c>
      <c r="T8" s="6">
        <v>0</v>
      </c>
      <c r="U8" s="6">
        <v>0</v>
      </c>
      <c r="V8" s="2">
        <v>12644.41</v>
      </c>
      <c r="W8" s="6">
        <v>0</v>
      </c>
      <c r="X8" s="6">
        <v>0</v>
      </c>
      <c r="Y8" s="6">
        <v>0</v>
      </c>
      <c r="Z8" s="2">
        <v>18279.55</v>
      </c>
      <c r="AA8" t="b">
        <v>1</v>
      </c>
      <c r="AB8" t="b">
        <v>1</v>
      </c>
    </row>
    <row r="9" spans="1:28" x14ac:dyDescent="0.25">
      <c r="A9" s="7" t="s">
        <v>73</v>
      </c>
      <c r="B9" s="7" t="s">
        <v>74</v>
      </c>
      <c r="C9" s="7" t="s">
        <v>28</v>
      </c>
      <c r="D9" s="7" t="s">
        <v>75</v>
      </c>
      <c r="E9" s="7" t="s">
        <v>76</v>
      </c>
      <c r="F9" s="1">
        <v>43741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77</v>
      </c>
      <c r="L9" s="7" t="s">
        <v>78</v>
      </c>
      <c r="M9" s="7" t="s">
        <v>79</v>
      </c>
      <c r="N9" s="2">
        <v>0</v>
      </c>
      <c r="O9" s="2">
        <v>7</v>
      </c>
      <c r="P9" s="6">
        <v>0</v>
      </c>
      <c r="Q9" s="2">
        <v>244.13</v>
      </c>
      <c r="R9" s="6">
        <v>0</v>
      </c>
      <c r="S9" s="6">
        <v>0</v>
      </c>
      <c r="T9" s="6">
        <v>0</v>
      </c>
      <c r="U9" s="6">
        <v>0</v>
      </c>
      <c r="V9" s="2">
        <v>2942.2</v>
      </c>
      <c r="W9" s="6">
        <v>0</v>
      </c>
      <c r="X9" s="6">
        <v>0</v>
      </c>
      <c r="Y9" s="6">
        <v>0</v>
      </c>
      <c r="Z9" s="2">
        <v>3186.33</v>
      </c>
      <c r="AA9" t="b">
        <v>1</v>
      </c>
      <c r="AB9" t="b">
        <v>1</v>
      </c>
    </row>
    <row r="10" spans="1:28" x14ac:dyDescent="0.25">
      <c r="A10" s="7" t="s">
        <v>80</v>
      </c>
      <c r="B10" s="7" t="s">
        <v>51</v>
      </c>
      <c r="C10" s="7" t="s">
        <v>28</v>
      </c>
      <c r="D10" s="7" t="s">
        <v>81</v>
      </c>
      <c r="E10" s="7" t="s">
        <v>82</v>
      </c>
      <c r="F10" s="1">
        <v>44126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83</v>
      </c>
      <c r="L10" s="7" t="s">
        <v>84</v>
      </c>
      <c r="M10" s="7" t="s">
        <v>85</v>
      </c>
      <c r="N10" s="2">
        <v>29200</v>
      </c>
      <c r="O10" s="2">
        <v>0</v>
      </c>
      <c r="P10" s="6">
        <v>0</v>
      </c>
      <c r="Q10" s="2">
        <v>9177.83</v>
      </c>
      <c r="R10" s="6">
        <v>0</v>
      </c>
      <c r="S10" s="6">
        <v>0</v>
      </c>
      <c r="T10" s="6">
        <v>0</v>
      </c>
      <c r="U10" s="6">
        <v>0</v>
      </c>
      <c r="V10" s="2">
        <v>16516.89</v>
      </c>
      <c r="W10" s="6">
        <v>0</v>
      </c>
      <c r="X10" s="6">
        <v>0</v>
      </c>
      <c r="Y10" s="6">
        <v>0</v>
      </c>
      <c r="Z10" s="2">
        <v>25694.720000000001</v>
      </c>
      <c r="AA10" t="b">
        <v>1</v>
      </c>
      <c r="AB10" t="b">
        <v>1</v>
      </c>
    </row>
    <row r="11" spans="1:28" x14ac:dyDescent="0.25">
      <c r="A11" s="7" t="s">
        <v>86</v>
      </c>
      <c r="B11" s="7" t="s">
        <v>87</v>
      </c>
      <c r="C11" s="7" t="s">
        <v>28</v>
      </c>
      <c r="D11" s="7" t="s">
        <v>88</v>
      </c>
      <c r="E11" s="7" t="s">
        <v>89</v>
      </c>
      <c r="F11" s="1">
        <v>44861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90</v>
      </c>
      <c r="N11" s="2">
        <v>100</v>
      </c>
      <c r="O11" s="2">
        <v>0</v>
      </c>
      <c r="P11" s="6">
        <v>0</v>
      </c>
      <c r="Q11" s="2">
        <v>229.21</v>
      </c>
      <c r="R11" s="6">
        <v>0</v>
      </c>
      <c r="S11" s="6">
        <v>0</v>
      </c>
      <c r="T11" s="6">
        <v>0</v>
      </c>
      <c r="U11" s="6">
        <v>0</v>
      </c>
      <c r="V11" s="2">
        <v>640</v>
      </c>
      <c r="W11" s="6">
        <v>0</v>
      </c>
      <c r="X11" s="6">
        <v>0</v>
      </c>
      <c r="Y11" s="6">
        <v>0</v>
      </c>
      <c r="Z11" s="2">
        <v>869.21</v>
      </c>
      <c r="AA11" t="b">
        <v>1</v>
      </c>
      <c r="AB11" t="b">
        <v>1</v>
      </c>
    </row>
    <row r="12" spans="1:28" x14ac:dyDescent="0.25">
      <c r="A12" s="7" t="s">
        <v>91</v>
      </c>
      <c r="B12" s="7" t="s">
        <v>92</v>
      </c>
      <c r="C12" s="7" t="s">
        <v>28</v>
      </c>
      <c r="D12" s="7" t="s">
        <v>93</v>
      </c>
      <c r="E12" s="7" t="s">
        <v>94</v>
      </c>
      <c r="F12" s="1">
        <v>44126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95</v>
      </c>
      <c r="L12" s="7" t="s">
        <v>96</v>
      </c>
      <c r="M12" s="7" t="s">
        <v>85</v>
      </c>
      <c r="N12" s="2">
        <v>34000</v>
      </c>
      <c r="O12" s="2">
        <v>0</v>
      </c>
      <c r="P12" s="6">
        <v>0</v>
      </c>
      <c r="Q12" s="2">
        <v>8566.02</v>
      </c>
      <c r="R12" s="6">
        <v>0</v>
      </c>
      <c r="S12" s="6">
        <v>0</v>
      </c>
      <c r="T12" s="6">
        <v>0</v>
      </c>
      <c r="U12" s="6">
        <v>0</v>
      </c>
      <c r="V12" s="2">
        <v>17653.25</v>
      </c>
      <c r="W12" s="6">
        <v>0</v>
      </c>
      <c r="X12" s="6">
        <v>0</v>
      </c>
      <c r="Y12" s="6">
        <v>0</v>
      </c>
      <c r="Z12" s="2">
        <v>26219.27</v>
      </c>
      <c r="AA12" t="b">
        <v>1</v>
      </c>
      <c r="AB12" t="b">
        <v>1</v>
      </c>
    </row>
    <row r="13" spans="1:28" x14ac:dyDescent="0.25">
      <c r="A13" s="7" t="s">
        <v>97</v>
      </c>
      <c r="B13" s="7" t="s">
        <v>51</v>
      </c>
      <c r="C13" s="7" t="s">
        <v>28</v>
      </c>
      <c r="D13" s="7" t="s">
        <v>98</v>
      </c>
      <c r="E13" s="7" t="s">
        <v>99</v>
      </c>
      <c r="F13" s="1">
        <v>40905</v>
      </c>
      <c r="G13" s="7" t="s">
        <v>31</v>
      </c>
      <c r="H13" s="7" t="s">
        <v>32</v>
      </c>
      <c r="I13" s="7" t="s">
        <v>32</v>
      </c>
      <c r="J13" s="7" t="s">
        <v>100</v>
      </c>
      <c r="K13" s="7" t="s">
        <v>101</v>
      </c>
      <c r="L13" s="7" t="s">
        <v>102</v>
      </c>
      <c r="M13" s="7" t="s">
        <v>103</v>
      </c>
      <c r="N13" s="2">
        <v>0</v>
      </c>
      <c r="O13" s="2">
        <v>18</v>
      </c>
      <c r="P13" s="6">
        <v>0</v>
      </c>
      <c r="Q13" s="2">
        <v>6204.18</v>
      </c>
      <c r="R13" s="2">
        <v>63003.15</v>
      </c>
      <c r="S13" s="2">
        <v>1298.96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70506.289999999994</v>
      </c>
      <c r="AA13" t="b">
        <v>1</v>
      </c>
      <c r="AB13" t="b">
        <v>1</v>
      </c>
    </row>
    <row r="14" spans="1:28" x14ac:dyDescent="0.25">
      <c r="A14" s="7" t="s">
        <v>104</v>
      </c>
      <c r="B14" s="7" t="s">
        <v>27</v>
      </c>
      <c r="C14" s="7" t="s">
        <v>28</v>
      </c>
      <c r="D14" s="7" t="s">
        <v>105</v>
      </c>
      <c r="E14" s="7" t="s">
        <v>106</v>
      </c>
      <c r="F14" s="1">
        <v>40540</v>
      </c>
      <c r="G14" s="7" t="s">
        <v>31</v>
      </c>
      <c r="H14" s="7" t="s">
        <v>32</v>
      </c>
      <c r="I14" s="7" t="s">
        <v>32</v>
      </c>
      <c r="J14" s="7" t="s">
        <v>107</v>
      </c>
      <c r="K14" s="7" t="s">
        <v>108</v>
      </c>
      <c r="L14" s="7" t="s">
        <v>109</v>
      </c>
      <c r="M14" s="7" t="s">
        <v>110</v>
      </c>
      <c r="N14" s="2">
        <v>0</v>
      </c>
      <c r="O14" s="2">
        <v>18</v>
      </c>
      <c r="P14" s="6">
        <v>0</v>
      </c>
      <c r="Q14" s="2">
        <v>120.24</v>
      </c>
      <c r="R14" s="2">
        <v>616.45000000000005</v>
      </c>
      <c r="S14" s="6">
        <v>0</v>
      </c>
      <c r="T14" s="6">
        <v>0</v>
      </c>
      <c r="U14" s="6">
        <v>0</v>
      </c>
      <c r="V14" s="6">
        <v>0</v>
      </c>
      <c r="W14" s="2">
        <v>1360.77</v>
      </c>
      <c r="X14" s="6">
        <v>0</v>
      </c>
      <c r="Y14" s="6">
        <v>0</v>
      </c>
      <c r="Z14" s="2">
        <v>2097.46</v>
      </c>
      <c r="AA14" t="b">
        <v>1</v>
      </c>
      <c r="AB14" t="b">
        <v>1</v>
      </c>
    </row>
    <row r="15" spans="1:28" x14ac:dyDescent="0.25">
      <c r="A15" s="7" t="s">
        <v>111</v>
      </c>
      <c r="B15" s="7" t="s">
        <v>87</v>
      </c>
      <c r="C15" s="7" t="s">
        <v>28</v>
      </c>
      <c r="D15" s="7" t="s">
        <v>112</v>
      </c>
      <c r="E15" s="7" t="s">
        <v>113</v>
      </c>
      <c r="F15" s="1">
        <v>40905</v>
      </c>
      <c r="G15" s="7" t="s">
        <v>31</v>
      </c>
      <c r="H15" s="7" t="s">
        <v>32</v>
      </c>
      <c r="I15" s="7" t="s">
        <v>32</v>
      </c>
      <c r="J15" s="7" t="s">
        <v>100</v>
      </c>
      <c r="K15" s="7" t="s">
        <v>101</v>
      </c>
      <c r="L15" s="7" t="s">
        <v>102</v>
      </c>
      <c r="M15" s="7" t="s">
        <v>114</v>
      </c>
      <c r="N15" s="2">
        <v>0</v>
      </c>
      <c r="O15" s="2">
        <v>18</v>
      </c>
      <c r="P15" s="6">
        <v>0</v>
      </c>
      <c r="Q15" s="2">
        <v>59.07</v>
      </c>
      <c r="R15" s="2">
        <v>1131.46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1190.53</v>
      </c>
      <c r="AA15" t="b">
        <v>1</v>
      </c>
      <c r="AB15" t="b">
        <v>1</v>
      </c>
    </row>
    <row r="16" spans="1:28" x14ac:dyDescent="0.25">
      <c r="A16" s="7" t="s">
        <v>115</v>
      </c>
      <c r="B16" s="7" t="s">
        <v>26</v>
      </c>
      <c r="C16" s="7" t="s">
        <v>28</v>
      </c>
      <c r="D16" s="7" t="s">
        <v>116</v>
      </c>
      <c r="E16" s="7" t="s">
        <v>117</v>
      </c>
      <c r="F16" s="1">
        <v>44861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118</v>
      </c>
      <c r="N16" s="2">
        <v>27800</v>
      </c>
      <c r="O16" s="2">
        <v>0</v>
      </c>
      <c r="P16" s="6">
        <v>0</v>
      </c>
      <c r="Q16" s="2">
        <v>3051</v>
      </c>
      <c r="R16" s="6">
        <v>0</v>
      </c>
      <c r="S16" s="6">
        <v>0</v>
      </c>
      <c r="T16" s="6">
        <v>0</v>
      </c>
      <c r="U16" s="6">
        <v>0</v>
      </c>
      <c r="V16" s="2">
        <v>7254.87</v>
      </c>
      <c r="W16" s="6">
        <v>0</v>
      </c>
      <c r="X16" s="6">
        <v>0</v>
      </c>
      <c r="Y16" s="6">
        <v>0</v>
      </c>
      <c r="Z16" s="2">
        <v>10305.870000000001</v>
      </c>
      <c r="AA16" t="b">
        <v>1</v>
      </c>
      <c r="AB16" t="b">
        <v>1</v>
      </c>
    </row>
    <row r="17" spans="1:28" x14ac:dyDescent="0.25">
      <c r="A17" s="7" t="s">
        <v>119</v>
      </c>
      <c r="B17" s="7" t="s">
        <v>38</v>
      </c>
      <c r="C17" s="7" t="s">
        <v>28</v>
      </c>
      <c r="D17" s="7" t="s">
        <v>120</v>
      </c>
      <c r="E17" s="7" t="s">
        <v>121</v>
      </c>
      <c r="F17" s="1">
        <v>44495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47</v>
      </c>
      <c r="L17" s="7" t="s">
        <v>48</v>
      </c>
      <c r="M17" s="7" t="s">
        <v>122</v>
      </c>
      <c r="N17" s="2">
        <v>38600</v>
      </c>
      <c r="O17" s="2">
        <v>0</v>
      </c>
      <c r="P17" s="6">
        <v>0</v>
      </c>
      <c r="Q17" s="2">
        <v>728.38</v>
      </c>
      <c r="R17" s="6">
        <v>0</v>
      </c>
      <c r="S17" s="6">
        <v>0</v>
      </c>
      <c r="T17" s="6">
        <v>0</v>
      </c>
      <c r="U17" s="6">
        <v>0</v>
      </c>
      <c r="V17" s="2">
        <v>11147.64</v>
      </c>
      <c r="W17" s="6">
        <v>0</v>
      </c>
      <c r="X17" s="6">
        <v>0</v>
      </c>
      <c r="Y17" s="6">
        <v>0</v>
      </c>
      <c r="Z17" s="2">
        <v>11876.02</v>
      </c>
      <c r="AA17" t="b">
        <v>1</v>
      </c>
      <c r="AB17" t="b">
        <v>1</v>
      </c>
    </row>
    <row r="18" spans="1:28" x14ac:dyDescent="0.25">
      <c r="A18" s="7" t="s">
        <v>123</v>
      </c>
      <c r="B18" s="7" t="s">
        <v>124</v>
      </c>
      <c r="C18" s="7" t="s">
        <v>28</v>
      </c>
      <c r="D18" s="7" t="s">
        <v>125</v>
      </c>
      <c r="E18" s="7" t="s">
        <v>126</v>
      </c>
      <c r="F18" s="1">
        <v>43398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127</v>
      </c>
      <c r="L18" s="7" t="s">
        <v>128</v>
      </c>
      <c r="M18" s="7" t="s">
        <v>129</v>
      </c>
      <c r="N18" s="2">
        <v>0</v>
      </c>
      <c r="O18" s="2">
        <v>18</v>
      </c>
      <c r="P18" s="6">
        <v>0</v>
      </c>
      <c r="Q18" s="2">
        <v>144.30000000000001</v>
      </c>
      <c r="R18" s="6">
        <v>0</v>
      </c>
      <c r="S18" s="6">
        <v>0</v>
      </c>
      <c r="T18" s="6">
        <v>0</v>
      </c>
      <c r="U18" s="6">
        <v>0</v>
      </c>
      <c r="V18" s="2">
        <v>65</v>
      </c>
      <c r="W18" s="6">
        <v>0</v>
      </c>
      <c r="X18" s="6">
        <v>0</v>
      </c>
      <c r="Y18" s="6">
        <v>0</v>
      </c>
      <c r="Z18" s="2">
        <v>209.3</v>
      </c>
      <c r="AA18" t="b">
        <v>1</v>
      </c>
      <c r="AB18" t="b">
        <v>1</v>
      </c>
    </row>
    <row r="19" spans="1:28" x14ac:dyDescent="0.25">
      <c r="A19" s="7" t="s">
        <v>130</v>
      </c>
      <c r="B19" s="7" t="s">
        <v>87</v>
      </c>
      <c r="C19" s="7" t="s">
        <v>28</v>
      </c>
      <c r="D19" s="7" t="s">
        <v>131</v>
      </c>
      <c r="E19" s="7" t="s">
        <v>132</v>
      </c>
      <c r="F19" s="1">
        <v>44861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133</v>
      </c>
      <c r="L19" s="7" t="s">
        <v>134</v>
      </c>
      <c r="M19" s="7" t="s">
        <v>135</v>
      </c>
      <c r="N19" s="2">
        <v>0</v>
      </c>
      <c r="O19" s="2">
        <v>18</v>
      </c>
      <c r="P19" s="6">
        <v>0</v>
      </c>
      <c r="Q19" s="2">
        <v>271.07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271.07</v>
      </c>
      <c r="AA19" t="b">
        <v>1</v>
      </c>
      <c r="AB19" t="b">
        <v>1</v>
      </c>
    </row>
    <row r="20" spans="1:28" x14ac:dyDescent="0.25">
      <c r="A20" s="7" t="s">
        <v>136</v>
      </c>
      <c r="B20" s="7" t="s">
        <v>137</v>
      </c>
      <c r="C20" s="7" t="s">
        <v>28</v>
      </c>
      <c r="D20" s="7" t="s">
        <v>138</v>
      </c>
      <c r="E20" s="7" t="s">
        <v>139</v>
      </c>
      <c r="F20" s="1">
        <v>44495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70</v>
      </c>
      <c r="L20" s="7" t="s">
        <v>71</v>
      </c>
      <c r="M20" s="7" t="s">
        <v>140</v>
      </c>
      <c r="N20" s="2">
        <v>44300</v>
      </c>
      <c r="O20" s="2">
        <v>0</v>
      </c>
      <c r="P20" s="6">
        <v>0</v>
      </c>
      <c r="Q20" s="2">
        <v>5790.21</v>
      </c>
      <c r="R20" s="6">
        <v>0</v>
      </c>
      <c r="S20" s="6">
        <v>0</v>
      </c>
      <c r="T20" s="6">
        <v>0</v>
      </c>
      <c r="U20" s="6">
        <v>0</v>
      </c>
      <c r="V20" s="2">
        <v>12398.59</v>
      </c>
      <c r="W20" s="6">
        <v>0</v>
      </c>
      <c r="X20" s="6">
        <v>0</v>
      </c>
      <c r="Y20" s="6">
        <v>0</v>
      </c>
      <c r="Z20" s="2">
        <v>18188.8</v>
      </c>
      <c r="AA20" t="b">
        <v>1</v>
      </c>
      <c r="AB20" t="b">
        <v>1</v>
      </c>
    </row>
    <row r="21" spans="1:28" x14ac:dyDescent="0.25">
      <c r="A21" s="7" t="s">
        <v>141</v>
      </c>
      <c r="B21" s="7" t="s">
        <v>27</v>
      </c>
      <c r="C21" s="7" t="s">
        <v>28</v>
      </c>
      <c r="D21" s="7" t="s">
        <v>142</v>
      </c>
      <c r="E21" s="7" t="s">
        <v>143</v>
      </c>
      <c r="F21" s="1">
        <v>44126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95</v>
      </c>
      <c r="L21" s="7" t="s">
        <v>96</v>
      </c>
      <c r="M21" s="7" t="s">
        <v>144</v>
      </c>
      <c r="N21" s="2">
        <v>2300</v>
      </c>
      <c r="O21" s="2">
        <v>0</v>
      </c>
      <c r="P21" s="6">
        <v>0</v>
      </c>
      <c r="Q21" s="2">
        <v>6368.47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6368.47</v>
      </c>
      <c r="AA21" t="b">
        <v>1</v>
      </c>
      <c r="AB21" t="b">
        <v>1</v>
      </c>
    </row>
    <row r="22" spans="1:28" x14ac:dyDescent="0.25">
      <c r="A22" s="7" t="s">
        <v>145</v>
      </c>
      <c r="B22" s="7" t="s">
        <v>146</v>
      </c>
      <c r="C22" s="7" t="s">
        <v>28</v>
      </c>
      <c r="D22" s="7" t="s">
        <v>147</v>
      </c>
      <c r="E22" s="7" t="s">
        <v>148</v>
      </c>
      <c r="F22" s="1">
        <v>39797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149</v>
      </c>
      <c r="L22" s="7" t="s">
        <v>150</v>
      </c>
      <c r="M22" s="7" t="s">
        <v>151</v>
      </c>
      <c r="N22" s="2">
        <v>0</v>
      </c>
      <c r="O22" s="2">
        <v>17</v>
      </c>
      <c r="P22" s="6">
        <v>0</v>
      </c>
      <c r="Q22" s="2">
        <v>143.28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143.28</v>
      </c>
      <c r="AA22" t="b">
        <v>1</v>
      </c>
      <c r="AB22" t="b">
        <v>1</v>
      </c>
    </row>
    <row r="23" spans="1:28" x14ac:dyDescent="0.25">
      <c r="A23" s="7" t="s">
        <v>152</v>
      </c>
      <c r="B23" s="7" t="s">
        <v>153</v>
      </c>
      <c r="C23" s="7" t="s">
        <v>28</v>
      </c>
      <c r="D23" s="7" t="s">
        <v>154</v>
      </c>
      <c r="E23" s="7" t="s">
        <v>155</v>
      </c>
      <c r="F23" s="1">
        <v>44126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156</v>
      </c>
      <c r="L23" s="7" t="s">
        <v>157</v>
      </c>
      <c r="M23" s="7" t="s">
        <v>158</v>
      </c>
      <c r="N23" s="2">
        <v>1500</v>
      </c>
      <c r="O23" s="2">
        <v>0</v>
      </c>
      <c r="P23" s="6">
        <v>0</v>
      </c>
      <c r="Q23" s="2">
        <v>564.34</v>
      </c>
      <c r="R23" s="6">
        <v>0</v>
      </c>
      <c r="S23" s="6">
        <v>0</v>
      </c>
      <c r="T23" s="6">
        <v>0</v>
      </c>
      <c r="U23" s="6">
        <v>0</v>
      </c>
      <c r="V23" s="2">
        <v>2766.51</v>
      </c>
      <c r="W23" s="6">
        <v>0</v>
      </c>
      <c r="X23" s="6">
        <v>0</v>
      </c>
      <c r="Y23" s="6">
        <v>0</v>
      </c>
      <c r="Z23" s="2">
        <v>3330.85</v>
      </c>
      <c r="AA23" t="b">
        <v>1</v>
      </c>
      <c r="AB23" t="b">
        <v>1</v>
      </c>
    </row>
    <row r="24" spans="1:28" x14ac:dyDescent="0.25">
      <c r="A24" s="7" t="s">
        <v>159</v>
      </c>
      <c r="B24" s="7" t="s">
        <v>160</v>
      </c>
      <c r="C24" s="7" t="s">
        <v>28</v>
      </c>
      <c r="D24" s="7" t="s">
        <v>161</v>
      </c>
      <c r="E24" s="7" t="s">
        <v>162</v>
      </c>
      <c r="F24" s="1">
        <v>44861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163</v>
      </c>
      <c r="L24" s="7" t="s">
        <v>164</v>
      </c>
      <c r="M24" s="7" t="s">
        <v>165</v>
      </c>
      <c r="N24" s="2">
        <v>71100</v>
      </c>
      <c r="O24" s="2">
        <v>0</v>
      </c>
      <c r="P24" s="6">
        <v>0</v>
      </c>
      <c r="Q24" s="2">
        <v>8925.2099999999991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8925.2099999999991</v>
      </c>
      <c r="AA24" t="b">
        <v>1</v>
      </c>
      <c r="AB24" t="b">
        <v>1</v>
      </c>
    </row>
    <row r="25" spans="1:28" x14ac:dyDescent="0.25">
      <c r="A25" s="7" t="s">
        <v>166</v>
      </c>
      <c r="B25" s="7" t="s">
        <v>146</v>
      </c>
      <c r="C25" s="7" t="s">
        <v>28</v>
      </c>
      <c r="D25" s="7" t="s">
        <v>167</v>
      </c>
      <c r="E25" s="7" t="s">
        <v>168</v>
      </c>
      <c r="F25" s="1">
        <v>40540</v>
      </c>
      <c r="G25" s="7" t="s">
        <v>31</v>
      </c>
      <c r="H25" s="7" t="s">
        <v>32</v>
      </c>
      <c r="I25" s="7" t="s">
        <v>32</v>
      </c>
      <c r="J25" s="7" t="s">
        <v>100</v>
      </c>
      <c r="K25" s="7" t="s">
        <v>101</v>
      </c>
      <c r="L25" s="7" t="s">
        <v>102</v>
      </c>
      <c r="M25" s="7" t="s">
        <v>110</v>
      </c>
      <c r="N25" s="2">
        <v>0</v>
      </c>
      <c r="O25" s="2">
        <v>18</v>
      </c>
      <c r="P25" s="6">
        <v>0</v>
      </c>
      <c r="Q25" s="2">
        <v>821.41</v>
      </c>
      <c r="R25" s="2">
        <v>5685.61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6507.02</v>
      </c>
      <c r="AA25" t="b">
        <v>1</v>
      </c>
      <c r="AB25" t="b">
        <v>1</v>
      </c>
    </row>
    <row r="26" spans="1:28" x14ac:dyDescent="0.25">
      <c r="A26" s="7" t="s">
        <v>169</v>
      </c>
      <c r="B26" s="7" t="s">
        <v>170</v>
      </c>
      <c r="C26" s="7" t="s">
        <v>28</v>
      </c>
      <c r="D26" s="7" t="s">
        <v>171</v>
      </c>
      <c r="E26" s="7" t="s">
        <v>172</v>
      </c>
      <c r="F26" s="1">
        <v>43741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173</v>
      </c>
      <c r="L26" s="7" t="s">
        <v>174</v>
      </c>
      <c r="M26" s="7" t="s">
        <v>175</v>
      </c>
      <c r="N26" s="2">
        <v>0</v>
      </c>
      <c r="O26" s="2">
        <v>1</v>
      </c>
      <c r="P26" s="6">
        <v>0</v>
      </c>
      <c r="Q26" s="2">
        <v>70.92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70.92</v>
      </c>
      <c r="AA26" t="b">
        <v>1</v>
      </c>
      <c r="AB26" t="b">
        <v>1</v>
      </c>
    </row>
    <row r="27" spans="1:28" x14ac:dyDescent="0.25">
      <c r="A27" s="7" t="s">
        <v>176</v>
      </c>
      <c r="B27" s="7" t="s">
        <v>38</v>
      </c>
      <c r="C27" s="7" t="s">
        <v>28</v>
      </c>
      <c r="D27" s="7" t="s">
        <v>177</v>
      </c>
      <c r="E27" s="7" t="s">
        <v>178</v>
      </c>
      <c r="F27" s="1">
        <v>44861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83</v>
      </c>
      <c r="L27" s="7" t="s">
        <v>84</v>
      </c>
      <c r="M27" s="7" t="s">
        <v>179</v>
      </c>
      <c r="N27" s="2">
        <v>55800</v>
      </c>
      <c r="O27" s="2">
        <v>0</v>
      </c>
      <c r="P27" s="6">
        <v>0</v>
      </c>
      <c r="Q27" s="2">
        <v>5702.85</v>
      </c>
      <c r="R27" s="6">
        <v>0</v>
      </c>
      <c r="S27" s="6">
        <v>0</v>
      </c>
      <c r="T27" s="6">
        <v>0</v>
      </c>
      <c r="U27" s="6">
        <v>0</v>
      </c>
      <c r="V27" s="2">
        <v>5038.1899999999996</v>
      </c>
      <c r="W27" s="6">
        <v>0</v>
      </c>
      <c r="X27" s="6">
        <v>0</v>
      </c>
      <c r="Y27" s="6">
        <v>0</v>
      </c>
      <c r="Z27" s="2">
        <v>10741.04</v>
      </c>
      <c r="AA27" t="b">
        <v>1</v>
      </c>
      <c r="AB27" t="b">
        <v>1</v>
      </c>
    </row>
    <row r="28" spans="1:28" x14ac:dyDescent="0.25">
      <c r="A28" s="7" t="s">
        <v>176</v>
      </c>
      <c r="B28" s="7" t="s">
        <v>180</v>
      </c>
      <c r="C28" s="7" t="s">
        <v>28</v>
      </c>
      <c r="D28" s="7" t="s">
        <v>181</v>
      </c>
      <c r="E28" s="7" t="s">
        <v>182</v>
      </c>
      <c r="F28" s="1">
        <v>44495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54</v>
      </c>
      <c r="L28" s="7" t="s">
        <v>55</v>
      </c>
      <c r="M28" s="7" t="s">
        <v>183</v>
      </c>
      <c r="N28" s="2">
        <v>1300</v>
      </c>
      <c r="O28" s="2">
        <v>0</v>
      </c>
      <c r="P28" s="6">
        <v>0</v>
      </c>
      <c r="Q28" s="2">
        <v>1672.77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1672.77</v>
      </c>
      <c r="AA28" t="b">
        <v>1</v>
      </c>
      <c r="AB28" t="b">
        <v>1</v>
      </c>
    </row>
    <row r="29" spans="1:28" x14ac:dyDescent="0.25">
      <c r="A29" s="7" t="s">
        <v>176</v>
      </c>
      <c r="B29" s="7" t="s">
        <v>180</v>
      </c>
      <c r="C29" s="7" t="s">
        <v>28</v>
      </c>
      <c r="D29" s="7" t="s">
        <v>181</v>
      </c>
      <c r="E29" s="7" t="s">
        <v>184</v>
      </c>
      <c r="F29" s="1">
        <v>44861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183</v>
      </c>
      <c r="N29" s="2">
        <v>0</v>
      </c>
      <c r="O29" s="2">
        <v>17</v>
      </c>
      <c r="P29" s="6">
        <v>0</v>
      </c>
      <c r="Q29" s="2">
        <v>4114.3</v>
      </c>
      <c r="R29" s="6">
        <v>0</v>
      </c>
      <c r="S29" s="6">
        <v>0</v>
      </c>
      <c r="T29" s="6">
        <v>0</v>
      </c>
      <c r="U29" s="6">
        <v>0</v>
      </c>
      <c r="V29" s="2">
        <v>3578.54</v>
      </c>
      <c r="W29" s="6">
        <v>0</v>
      </c>
      <c r="X29" s="6">
        <v>0</v>
      </c>
      <c r="Y29" s="6">
        <v>0</v>
      </c>
      <c r="Z29" s="2">
        <v>7692.84</v>
      </c>
      <c r="AA29" t="b">
        <v>1</v>
      </c>
      <c r="AB29" t="b">
        <v>1</v>
      </c>
    </row>
    <row r="30" spans="1:28" x14ac:dyDescent="0.25">
      <c r="A30" s="7" t="s">
        <v>185</v>
      </c>
      <c r="B30" s="7" t="s">
        <v>186</v>
      </c>
      <c r="C30" s="7" t="s">
        <v>28</v>
      </c>
      <c r="D30" s="7" t="s">
        <v>187</v>
      </c>
      <c r="E30" s="7" t="s">
        <v>188</v>
      </c>
      <c r="F30" s="1">
        <v>44495</v>
      </c>
      <c r="G30" s="7" t="s">
        <v>31</v>
      </c>
      <c r="H30" s="7" t="s">
        <v>32</v>
      </c>
      <c r="I30" s="7" t="s">
        <v>32</v>
      </c>
      <c r="J30" s="7" t="s">
        <v>100</v>
      </c>
      <c r="K30" s="7" t="s">
        <v>189</v>
      </c>
      <c r="L30" s="7" t="s">
        <v>190</v>
      </c>
      <c r="M30" s="7" t="s">
        <v>183</v>
      </c>
      <c r="N30" s="2">
        <v>0</v>
      </c>
      <c r="O30" s="2">
        <v>18</v>
      </c>
      <c r="P30" s="6">
        <v>0</v>
      </c>
      <c r="Q30" s="2">
        <v>436.63</v>
      </c>
      <c r="R30" s="2">
        <v>2444.44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2881.07</v>
      </c>
      <c r="AA30" t="b">
        <v>1</v>
      </c>
      <c r="AB30" t="b">
        <v>1</v>
      </c>
    </row>
    <row r="31" spans="1:28" x14ac:dyDescent="0.25">
      <c r="A31" s="7" t="s">
        <v>191</v>
      </c>
      <c r="B31" s="7" t="s">
        <v>192</v>
      </c>
      <c r="C31" s="7" t="s">
        <v>28</v>
      </c>
      <c r="D31" s="7" t="s">
        <v>193</v>
      </c>
      <c r="E31" s="7" t="s">
        <v>194</v>
      </c>
      <c r="F31" s="1">
        <v>44861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47</v>
      </c>
      <c r="L31" s="7" t="s">
        <v>48</v>
      </c>
      <c r="M31" s="7" t="s">
        <v>195</v>
      </c>
      <c r="N31" s="2">
        <v>31900</v>
      </c>
      <c r="O31" s="2">
        <v>0</v>
      </c>
      <c r="P31" s="6">
        <v>0</v>
      </c>
      <c r="Q31" s="2">
        <v>2606.2800000000002</v>
      </c>
      <c r="R31" s="6">
        <v>0</v>
      </c>
      <c r="S31" s="6">
        <v>0</v>
      </c>
      <c r="T31" s="6">
        <v>0</v>
      </c>
      <c r="U31" s="6">
        <v>0</v>
      </c>
      <c r="V31" s="2">
        <v>4112.2700000000004</v>
      </c>
      <c r="W31" s="6">
        <v>0</v>
      </c>
      <c r="X31" s="6">
        <v>0</v>
      </c>
      <c r="Y31" s="6">
        <v>0</v>
      </c>
      <c r="Z31" s="2">
        <v>6718.55</v>
      </c>
      <c r="AA31" t="b">
        <v>1</v>
      </c>
      <c r="AB31" t="b">
        <v>1</v>
      </c>
    </row>
    <row r="32" spans="1:28" x14ac:dyDescent="0.25">
      <c r="A32" s="7" t="s">
        <v>191</v>
      </c>
      <c r="B32" s="7" t="s">
        <v>196</v>
      </c>
      <c r="C32" s="7" t="s">
        <v>28</v>
      </c>
      <c r="D32" s="7" t="s">
        <v>197</v>
      </c>
      <c r="E32" s="7" t="s">
        <v>198</v>
      </c>
      <c r="F32" s="1">
        <v>41935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199</v>
      </c>
      <c r="L32" s="7" t="s">
        <v>200</v>
      </c>
      <c r="M32" s="7" t="s">
        <v>201</v>
      </c>
      <c r="N32" s="2">
        <v>0</v>
      </c>
      <c r="O32" s="2">
        <v>18</v>
      </c>
      <c r="P32" s="6">
        <v>0</v>
      </c>
      <c r="Q32" s="2">
        <v>503.22</v>
      </c>
      <c r="R32" s="6">
        <v>0</v>
      </c>
      <c r="S32" s="6">
        <v>0</v>
      </c>
      <c r="T32" s="6">
        <v>0</v>
      </c>
      <c r="U32" s="6">
        <v>0</v>
      </c>
      <c r="V32" s="2">
        <v>3403.62</v>
      </c>
      <c r="W32" s="6">
        <v>0</v>
      </c>
      <c r="X32" s="6">
        <v>0</v>
      </c>
      <c r="Y32" s="6">
        <v>0</v>
      </c>
      <c r="Z32" s="2">
        <v>3906.84</v>
      </c>
      <c r="AA32" t="b">
        <v>1</v>
      </c>
      <c r="AB32" t="b">
        <v>1</v>
      </c>
    </row>
    <row r="33" spans="1:28" x14ac:dyDescent="0.25">
      <c r="A33" s="7" t="s">
        <v>191</v>
      </c>
      <c r="B33" s="7" t="s">
        <v>196</v>
      </c>
      <c r="C33" s="7" t="s">
        <v>28</v>
      </c>
      <c r="D33" s="7" t="s">
        <v>197</v>
      </c>
      <c r="E33" s="7" t="s">
        <v>202</v>
      </c>
      <c r="F33" s="1">
        <v>42299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203</v>
      </c>
      <c r="L33" s="7" t="s">
        <v>204</v>
      </c>
      <c r="M33" s="7" t="s">
        <v>201</v>
      </c>
      <c r="N33" s="2">
        <v>0</v>
      </c>
      <c r="O33" s="2">
        <v>18</v>
      </c>
      <c r="P33" s="6">
        <v>0</v>
      </c>
      <c r="Q33" s="2">
        <v>248.82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248.82</v>
      </c>
      <c r="AA33" t="b">
        <v>1</v>
      </c>
      <c r="AB33" t="b">
        <v>1</v>
      </c>
    </row>
    <row r="34" spans="1:28" x14ac:dyDescent="0.25">
      <c r="A34" s="7" t="s">
        <v>191</v>
      </c>
      <c r="B34" s="7" t="s">
        <v>196</v>
      </c>
      <c r="C34" s="7" t="s">
        <v>28</v>
      </c>
      <c r="D34" s="7" t="s">
        <v>197</v>
      </c>
      <c r="E34" s="7" t="s">
        <v>205</v>
      </c>
      <c r="F34" s="1">
        <v>42663</v>
      </c>
      <c r="G34" s="7" t="s">
        <v>31</v>
      </c>
      <c r="H34" s="7" t="s">
        <v>32</v>
      </c>
      <c r="I34" s="7" t="s">
        <v>32</v>
      </c>
      <c r="J34" s="7" t="s">
        <v>100</v>
      </c>
      <c r="K34" s="7" t="s">
        <v>101</v>
      </c>
      <c r="L34" s="7" t="s">
        <v>102</v>
      </c>
      <c r="M34" s="7" t="s">
        <v>201</v>
      </c>
      <c r="N34" s="2">
        <v>0</v>
      </c>
      <c r="O34" s="2">
        <v>18</v>
      </c>
      <c r="P34" s="6">
        <v>0</v>
      </c>
      <c r="Q34" s="2">
        <v>1833.87</v>
      </c>
      <c r="R34" s="2">
        <v>11215.08</v>
      </c>
      <c r="S34" s="2">
        <v>948.48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13997.43</v>
      </c>
      <c r="AA34" t="b">
        <v>1</v>
      </c>
      <c r="AB34" t="b">
        <v>1</v>
      </c>
    </row>
    <row r="35" spans="1:28" x14ac:dyDescent="0.25">
      <c r="A35" s="7" t="s">
        <v>206</v>
      </c>
      <c r="B35" s="7" t="s">
        <v>92</v>
      </c>
      <c r="C35" s="7" t="s">
        <v>28</v>
      </c>
      <c r="D35" s="7" t="s">
        <v>207</v>
      </c>
      <c r="E35" s="7" t="s">
        <v>208</v>
      </c>
      <c r="F35" s="1">
        <v>40155</v>
      </c>
      <c r="G35" s="7" t="s">
        <v>31</v>
      </c>
      <c r="H35" s="7" t="s">
        <v>32</v>
      </c>
      <c r="I35" s="7" t="s">
        <v>32</v>
      </c>
      <c r="J35" s="7" t="s">
        <v>100</v>
      </c>
      <c r="K35" s="7" t="s">
        <v>101</v>
      </c>
      <c r="L35" s="7" t="s">
        <v>102</v>
      </c>
      <c r="M35" s="7" t="s">
        <v>209</v>
      </c>
      <c r="N35" s="2">
        <v>0</v>
      </c>
      <c r="O35" s="2">
        <v>18</v>
      </c>
      <c r="P35" s="6">
        <v>0</v>
      </c>
      <c r="Q35" s="2">
        <v>160.51</v>
      </c>
      <c r="R35" s="2">
        <v>4104.75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4265.26</v>
      </c>
      <c r="AA35" t="b">
        <v>1</v>
      </c>
      <c r="AB35" t="b">
        <v>1</v>
      </c>
    </row>
    <row r="36" spans="1:28" x14ac:dyDescent="0.25">
      <c r="A36" s="7" t="s">
        <v>206</v>
      </c>
      <c r="B36" s="7" t="s">
        <v>44</v>
      </c>
      <c r="C36" s="7" t="s">
        <v>28</v>
      </c>
      <c r="D36" s="7" t="s">
        <v>207</v>
      </c>
      <c r="E36" s="7" t="s">
        <v>210</v>
      </c>
      <c r="F36" s="1">
        <v>40155</v>
      </c>
      <c r="G36" s="7" t="s">
        <v>31</v>
      </c>
      <c r="H36" s="7" t="s">
        <v>32</v>
      </c>
      <c r="I36" s="7" t="s">
        <v>32</v>
      </c>
      <c r="J36" s="7" t="s">
        <v>100</v>
      </c>
      <c r="K36" s="7" t="s">
        <v>101</v>
      </c>
      <c r="L36" s="7" t="s">
        <v>102</v>
      </c>
      <c r="M36" s="7" t="s">
        <v>209</v>
      </c>
      <c r="N36" s="2">
        <v>0</v>
      </c>
      <c r="O36" s="2">
        <v>18</v>
      </c>
      <c r="P36" s="6">
        <v>0</v>
      </c>
      <c r="Q36" s="2">
        <v>160.51</v>
      </c>
      <c r="R36" s="2">
        <v>4739.43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4899.9399999999996</v>
      </c>
      <c r="AA36" t="b">
        <v>1</v>
      </c>
      <c r="AB36" t="b">
        <v>1</v>
      </c>
    </row>
    <row r="37" spans="1:28" x14ac:dyDescent="0.25">
      <c r="A37" s="7" t="s">
        <v>211</v>
      </c>
      <c r="B37" s="7" t="s">
        <v>212</v>
      </c>
      <c r="C37" s="7" t="s">
        <v>28</v>
      </c>
      <c r="D37" s="7" t="s">
        <v>213</v>
      </c>
      <c r="E37" s="7" t="s">
        <v>214</v>
      </c>
      <c r="F37" s="1">
        <v>39797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215</v>
      </c>
      <c r="L37" s="7" t="s">
        <v>216</v>
      </c>
      <c r="M37" s="7" t="s">
        <v>217</v>
      </c>
      <c r="N37" s="2">
        <v>0</v>
      </c>
      <c r="O37" s="2">
        <v>18</v>
      </c>
      <c r="P37" s="6">
        <v>0</v>
      </c>
      <c r="Q37" s="2">
        <v>349.65</v>
      </c>
      <c r="R37" s="6">
        <v>0</v>
      </c>
      <c r="S37" s="6">
        <v>0</v>
      </c>
      <c r="T37" s="6">
        <v>0</v>
      </c>
      <c r="U37" s="6">
        <v>0</v>
      </c>
      <c r="V37" s="2">
        <v>20544.310000000001</v>
      </c>
      <c r="W37" s="6">
        <v>0</v>
      </c>
      <c r="X37" s="6">
        <v>0</v>
      </c>
      <c r="Y37" s="6">
        <v>0</v>
      </c>
      <c r="Z37" s="2">
        <v>20893.96</v>
      </c>
      <c r="AA37" t="b">
        <v>1</v>
      </c>
      <c r="AB37" t="b">
        <v>1</v>
      </c>
    </row>
    <row r="38" spans="1:28" x14ac:dyDescent="0.25">
      <c r="A38" s="7" t="s">
        <v>211</v>
      </c>
      <c r="B38" s="7" t="s">
        <v>212</v>
      </c>
      <c r="C38" s="7" t="s">
        <v>28</v>
      </c>
      <c r="D38" s="7" t="s">
        <v>213</v>
      </c>
      <c r="E38" s="7" t="s">
        <v>218</v>
      </c>
      <c r="F38" s="1">
        <v>43398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219</v>
      </c>
      <c r="L38" s="7" t="s">
        <v>220</v>
      </c>
      <c r="M38" s="7" t="s">
        <v>217</v>
      </c>
      <c r="N38" s="2">
        <v>8000</v>
      </c>
      <c r="O38" s="2">
        <v>0</v>
      </c>
      <c r="P38" s="6">
        <v>0</v>
      </c>
      <c r="Q38" s="2">
        <v>1516.47</v>
      </c>
      <c r="R38" s="6">
        <v>0</v>
      </c>
      <c r="S38" s="6">
        <v>0</v>
      </c>
      <c r="T38" s="6">
        <v>0</v>
      </c>
      <c r="U38" s="6">
        <v>0</v>
      </c>
      <c r="V38" s="2">
        <v>16099.45</v>
      </c>
      <c r="W38" s="6">
        <v>0</v>
      </c>
      <c r="X38" s="6">
        <v>0</v>
      </c>
      <c r="Y38" s="6">
        <v>0</v>
      </c>
      <c r="Z38" s="2">
        <v>17615.919999999998</v>
      </c>
      <c r="AA38" t="b">
        <v>1</v>
      </c>
      <c r="AB38" t="b">
        <v>1</v>
      </c>
    </row>
    <row r="39" spans="1:28" x14ac:dyDescent="0.25">
      <c r="A39" s="7" t="s">
        <v>221</v>
      </c>
      <c r="B39" s="7" t="s">
        <v>192</v>
      </c>
      <c r="C39" s="7" t="s">
        <v>28</v>
      </c>
      <c r="D39" s="7" t="s">
        <v>222</v>
      </c>
      <c r="E39" s="7" t="s">
        <v>223</v>
      </c>
      <c r="F39" s="1">
        <v>42997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127</v>
      </c>
      <c r="L39" s="7" t="s">
        <v>128</v>
      </c>
      <c r="M39" s="7" t="s">
        <v>224</v>
      </c>
      <c r="N39" s="2">
        <v>0</v>
      </c>
      <c r="O39" s="2">
        <v>18</v>
      </c>
      <c r="P39" s="6">
        <v>0</v>
      </c>
      <c r="Q39" s="2">
        <v>2689</v>
      </c>
      <c r="R39" s="6">
        <v>0</v>
      </c>
      <c r="S39" s="6">
        <v>0</v>
      </c>
      <c r="T39" s="6">
        <v>0</v>
      </c>
      <c r="U39" s="6">
        <v>0</v>
      </c>
      <c r="V39" s="2">
        <v>27373.45</v>
      </c>
      <c r="W39" s="6">
        <v>0</v>
      </c>
      <c r="X39" s="6">
        <v>0</v>
      </c>
      <c r="Y39" s="6">
        <v>0</v>
      </c>
      <c r="Z39" s="2">
        <v>30062.45</v>
      </c>
      <c r="AA39" t="b">
        <v>1</v>
      </c>
      <c r="AB39" t="b">
        <v>1</v>
      </c>
    </row>
    <row r="40" spans="1:28" x14ac:dyDescent="0.25">
      <c r="A40" s="7" t="s">
        <v>225</v>
      </c>
      <c r="B40" s="7" t="s">
        <v>226</v>
      </c>
      <c r="C40" s="7" t="s">
        <v>28</v>
      </c>
      <c r="D40" s="7" t="s">
        <v>227</v>
      </c>
      <c r="E40" s="7" t="s">
        <v>228</v>
      </c>
      <c r="F40" s="1">
        <v>40540</v>
      </c>
      <c r="G40" s="7" t="s">
        <v>31</v>
      </c>
      <c r="H40" s="7" t="s">
        <v>32</v>
      </c>
      <c r="I40" s="7" t="s">
        <v>32</v>
      </c>
      <c r="J40" s="7" t="s">
        <v>100</v>
      </c>
      <c r="K40" s="7" t="s">
        <v>101</v>
      </c>
      <c r="L40" s="7" t="s">
        <v>102</v>
      </c>
      <c r="M40" s="7" t="s">
        <v>229</v>
      </c>
      <c r="N40" s="2">
        <v>0</v>
      </c>
      <c r="O40" s="2">
        <v>18</v>
      </c>
      <c r="P40" s="6">
        <v>0</v>
      </c>
      <c r="Q40" s="2">
        <v>5118.49</v>
      </c>
      <c r="R40" s="2">
        <v>48826.55</v>
      </c>
      <c r="S40" s="2">
        <v>19273.79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73218.83</v>
      </c>
      <c r="AA40" t="b">
        <v>1</v>
      </c>
      <c r="AB40" t="b">
        <v>1</v>
      </c>
    </row>
    <row r="41" spans="1:28" x14ac:dyDescent="0.25">
      <c r="A41" s="7" t="s">
        <v>225</v>
      </c>
      <c r="B41" s="7" t="s">
        <v>74</v>
      </c>
      <c r="C41" s="7" t="s">
        <v>28</v>
      </c>
      <c r="D41" s="7" t="s">
        <v>230</v>
      </c>
      <c r="E41" s="7" t="s">
        <v>231</v>
      </c>
      <c r="F41" s="1">
        <v>39797</v>
      </c>
      <c r="G41" s="7" t="s">
        <v>31</v>
      </c>
      <c r="H41" s="7" t="s">
        <v>32</v>
      </c>
      <c r="I41" s="7" t="s">
        <v>32</v>
      </c>
      <c r="J41" s="7" t="s">
        <v>100</v>
      </c>
      <c r="K41" s="7" t="s">
        <v>101</v>
      </c>
      <c r="L41" s="7" t="s">
        <v>102</v>
      </c>
      <c r="M41" s="7" t="s">
        <v>229</v>
      </c>
      <c r="N41" s="2">
        <v>0</v>
      </c>
      <c r="O41" s="2">
        <v>18</v>
      </c>
      <c r="P41" s="6">
        <v>0</v>
      </c>
      <c r="Q41" s="2">
        <v>4251.49</v>
      </c>
      <c r="R41" s="2">
        <v>50554.97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54806.46</v>
      </c>
      <c r="AA41" t="b">
        <v>1</v>
      </c>
      <c r="AB41" t="b">
        <v>1</v>
      </c>
    </row>
    <row r="42" spans="1:28" x14ac:dyDescent="0.25">
      <c r="A42" s="7" t="s">
        <v>232</v>
      </c>
      <c r="B42" s="7" t="s">
        <v>146</v>
      </c>
      <c r="C42" s="7" t="s">
        <v>28</v>
      </c>
      <c r="D42" s="7" t="s">
        <v>233</v>
      </c>
      <c r="E42" s="7" t="s">
        <v>234</v>
      </c>
      <c r="F42" s="1">
        <v>41935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203</v>
      </c>
      <c r="L42" s="7" t="s">
        <v>204</v>
      </c>
      <c r="M42" s="7" t="s">
        <v>235</v>
      </c>
      <c r="N42" s="2">
        <v>0</v>
      </c>
      <c r="O42" s="2">
        <v>18</v>
      </c>
      <c r="P42" s="6">
        <v>0</v>
      </c>
      <c r="Q42" s="2">
        <v>87.1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87.1</v>
      </c>
      <c r="AA42" t="b">
        <v>1</v>
      </c>
      <c r="AB42" t="b">
        <v>1</v>
      </c>
    </row>
    <row r="43" spans="1:28" x14ac:dyDescent="0.25">
      <c r="A43" s="7" t="s">
        <v>232</v>
      </c>
      <c r="B43" s="7" t="s">
        <v>146</v>
      </c>
      <c r="C43" s="7" t="s">
        <v>28</v>
      </c>
      <c r="D43" s="7" t="s">
        <v>233</v>
      </c>
      <c r="E43" s="7" t="s">
        <v>236</v>
      </c>
      <c r="F43" s="1">
        <v>42299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203</v>
      </c>
      <c r="L43" s="7" t="s">
        <v>204</v>
      </c>
      <c r="M43" s="7" t="s">
        <v>235</v>
      </c>
      <c r="N43" s="2">
        <v>0</v>
      </c>
      <c r="O43" s="2">
        <v>18</v>
      </c>
      <c r="P43" s="6">
        <v>0</v>
      </c>
      <c r="Q43" s="2">
        <v>644.28</v>
      </c>
      <c r="R43" s="6">
        <v>0</v>
      </c>
      <c r="S43" s="6">
        <v>0</v>
      </c>
      <c r="T43" s="6">
        <v>0</v>
      </c>
      <c r="U43" s="6">
        <v>0</v>
      </c>
      <c r="V43" s="2">
        <v>214.73</v>
      </c>
      <c r="W43" s="6">
        <v>0</v>
      </c>
      <c r="X43" s="6">
        <v>0</v>
      </c>
      <c r="Y43" s="6">
        <v>0</v>
      </c>
      <c r="Z43" s="2">
        <v>859.01</v>
      </c>
      <c r="AA43" t="b">
        <v>1</v>
      </c>
      <c r="AB43" t="b">
        <v>1</v>
      </c>
    </row>
    <row r="44" spans="1:28" x14ac:dyDescent="0.25">
      <c r="A44" s="7" t="s">
        <v>237</v>
      </c>
      <c r="B44" s="7" t="s">
        <v>238</v>
      </c>
      <c r="C44" s="7" t="s">
        <v>28</v>
      </c>
      <c r="D44" s="7" t="s">
        <v>239</v>
      </c>
      <c r="E44" s="7" t="s">
        <v>240</v>
      </c>
      <c r="F44" s="1">
        <v>44495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47</v>
      </c>
      <c r="L44" s="7" t="s">
        <v>48</v>
      </c>
      <c r="M44" s="7" t="s">
        <v>118</v>
      </c>
      <c r="N44" s="2">
        <v>32900</v>
      </c>
      <c r="O44" s="2">
        <v>0</v>
      </c>
      <c r="P44" s="6">
        <v>0</v>
      </c>
      <c r="Q44" s="2">
        <v>4284.8999999999996</v>
      </c>
      <c r="R44" s="6">
        <v>0</v>
      </c>
      <c r="S44" s="6">
        <v>0</v>
      </c>
      <c r="T44" s="6">
        <v>0</v>
      </c>
      <c r="U44" s="6">
        <v>0</v>
      </c>
      <c r="V44" s="2">
        <v>6358.4</v>
      </c>
      <c r="W44" s="6">
        <v>0</v>
      </c>
      <c r="X44" s="6">
        <v>0</v>
      </c>
      <c r="Y44" s="6">
        <v>0</v>
      </c>
      <c r="Z44" s="2">
        <v>10643.3</v>
      </c>
      <c r="AA44" t="b">
        <v>1</v>
      </c>
      <c r="AB44" t="b">
        <v>1</v>
      </c>
    </row>
    <row r="45" spans="1:28" x14ac:dyDescent="0.25">
      <c r="A45" s="7" t="s">
        <v>241</v>
      </c>
      <c r="B45" s="7" t="s">
        <v>160</v>
      </c>
      <c r="C45" s="7" t="s">
        <v>28</v>
      </c>
      <c r="D45" s="7" t="s">
        <v>242</v>
      </c>
      <c r="E45" s="7" t="s">
        <v>243</v>
      </c>
      <c r="F45" s="1">
        <v>42663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244</v>
      </c>
      <c r="L45" s="7" t="s">
        <v>157</v>
      </c>
      <c r="M45" s="7" t="s">
        <v>245</v>
      </c>
      <c r="N45" s="2">
        <v>0</v>
      </c>
      <c r="O45" s="2">
        <v>17</v>
      </c>
      <c r="P45" s="6">
        <v>0</v>
      </c>
      <c r="Q45" s="2">
        <v>69.14</v>
      </c>
      <c r="R45" s="6">
        <v>0</v>
      </c>
      <c r="S45" s="6">
        <v>0</v>
      </c>
      <c r="T45" s="6">
        <v>0</v>
      </c>
      <c r="U45" s="6">
        <v>0</v>
      </c>
      <c r="V45" s="2">
        <v>280.27999999999997</v>
      </c>
      <c r="W45" s="6">
        <v>0</v>
      </c>
      <c r="X45" s="6">
        <v>0</v>
      </c>
      <c r="Y45" s="6">
        <v>0</v>
      </c>
      <c r="Z45" s="2">
        <v>349.42</v>
      </c>
      <c r="AA45" t="b">
        <v>1</v>
      </c>
      <c r="AB45" t="b">
        <v>1</v>
      </c>
    </row>
    <row r="46" spans="1:28" x14ac:dyDescent="0.25">
      <c r="A46" s="7" t="s">
        <v>246</v>
      </c>
      <c r="B46" s="7" t="s">
        <v>247</v>
      </c>
      <c r="C46" s="7" t="s">
        <v>28</v>
      </c>
      <c r="D46" s="7" t="s">
        <v>248</v>
      </c>
      <c r="E46" s="7" t="s">
        <v>249</v>
      </c>
      <c r="F46" s="1">
        <v>43741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219</v>
      </c>
      <c r="L46" s="7" t="s">
        <v>220</v>
      </c>
      <c r="M46" s="7" t="s">
        <v>250</v>
      </c>
      <c r="N46" s="2">
        <v>20000</v>
      </c>
      <c r="O46" s="2">
        <v>0</v>
      </c>
      <c r="P46" s="6">
        <v>0</v>
      </c>
      <c r="Q46" s="2">
        <v>1337.23</v>
      </c>
      <c r="R46" s="6">
        <v>0</v>
      </c>
      <c r="S46" s="6">
        <v>0</v>
      </c>
      <c r="T46" s="6">
        <v>0</v>
      </c>
      <c r="U46" s="6">
        <v>0</v>
      </c>
      <c r="V46" s="2">
        <v>23059.040000000001</v>
      </c>
      <c r="W46" s="6">
        <v>0</v>
      </c>
      <c r="X46" s="6">
        <v>0</v>
      </c>
      <c r="Y46" s="6">
        <v>0</v>
      </c>
      <c r="Z46" s="2">
        <v>24396.27</v>
      </c>
      <c r="AA46" t="b">
        <v>1</v>
      </c>
      <c r="AB46" t="b">
        <v>1</v>
      </c>
    </row>
    <row r="47" spans="1:28" x14ac:dyDescent="0.25">
      <c r="A47" s="5" t="s">
        <v>251</v>
      </c>
      <c r="B47" s="5" t="s">
        <v>252</v>
      </c>
      <c r="C47" s="5" t="s">
        <v>252</v>
      </c>
      <c r="D47" s="5" t="s">
        <v>252</v>
      </c>
      <c r="E47" s="5" t="s">
        <v>252</v>
      </c>
      <c r="F47" s="5" t="s">
        <v>252</v>
      </c>
      <c r="G47" s="5" t="s">
        <v>252</v>
      </c>
      <c r="H47" s="5" t="s">
        <v>252</v>
      </c>
      <c r="I47" s="5" t="s">
        <v>252</v>
      </c>
      <c r="J47" s="5" t="s">
        <v>252</v>
      </c>
      <c r="K47" s="5" t="s">
        <v>252</v>
      </c>
      <c r="L47" s="5" t="s">
        <v>252</v>
      </c>
      <c r="M47" s="5" t="s">
        <v>252</v>
      </c>
      <c r="N47" s="3">
        <f>SUMIF(AB1:AB46, TRUE, N1:N46)</f>
        <v>516400</v>
      </c>
      <c r="O47" s="5" t="s">
        <v>252</v>
      </c>
      <c r="P47" s="3">
        <f>SUMIF(AB1:AB46, TRUE, P1:P46)</f>
        <v>0</v>
      </c>
      <c r="Q47" s="3">
        <f>SUMIF(AB1:AB46, TRUE, Q1:Q46)</f>
        <v>104530.66</v>
      </c>
      <c r="R47" s="3">
        <f>SUMIF(AB1:AB46, TRUE, R1:R46)</f>
        <v>192321.88999999998</v>
      </c>
      <c r="S47" s="3">
        <f>SUMIF(AB1:AB46, TRUE, S1:S46)</f>
        <v>21521.23</v>
      </c>
      <c r="T47" s="3">
        <f>SUMIF(AB1:AB46, TRUE, T1:T46)</f>
        <v>0</v>
      </c>
      <c r="U47" s="3">
        <f>SUMIF(AB1:AB46, TRUE, U1:U46)</f>
        <v>0</v>
      </c>
      <c r="V47" s="3">
        <f>SUMIF(AB1:AB46, TRUE, V1:V46)</f>
        <v>242725.68000000002</v>
      </c>
      <c r="W47" s="3">
        <f>SUMIF(AB1:AB46, TRUE, W1:W46)</f>
        <v>1360.77</v>
      </c>
      <c r="X47" s="3">
        <f>SUMIF(AB1:AB46, TRUE, X1:X46)</f>
        <v>0</v>
      </c>
      <c r="Y47" s="3">
        <f>SUMIF(AB1:AB46, TRUE, Y1:Y46)</f>
        <v>0</v>
      </c>
      <c r="Z47" s="3">
        <f>SUMIF(AB1:AB46, TRUE, Z1:Z46)</f>
        <v>562460.23000000021</v>
      </c>
    </row>
  </sheetData>
  <autoFilter ref="A1:Z4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6" ma:contentTypeDescription="Create a new document." ma:contentTypeScope="" ma:versionID="54e8718f851ddc313f730a9618333a8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e1a98ec6803e513bf905e4e6071018b8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A4F820-DF7F-429C-BEAD-4283508B7E74}"/>
</file>

<file path=customXml/itemProps2.xml><?xml version="1.0" encoding="utf-8"?>
<ds:datastoreItem xmlns:ds="http://schemas.openxmlformats.org/officeDocument/2006/customXml" ds:itemID="{C92081E6-8D82-4906-A38C-00C6A94B7CB1}"/>
</file>

<file path=customXml/itemProps3.xml><?xml version="1.0" encoding="utf-8"?>
<ds:datastoreItem xmlns:ds="http://schemas.openxmlformats.org/officeDocument/2006/customXml" ds:itemID="{8C67BC8A-81CD-4B7B-A66A-9AE5B5856C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Guglietti</cp:lastModifiedBy>
  <dcterms:created xsi:type="dcterms:W3CDTF">2022-12-28T14:54:29Z</dcterms:created>
  <dcterms:modified xsi:type="dcterms:W3CDTF">2022-12-28T15:17:27Z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