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rkh\Desktop\"/>
    </mc:Choice>
  </mc:AlternateContent>
  <xr:revisionPtr revIDLastSave="0" documentId="13_ncr:1_{19654EAF-0DA0-4C4F-A49C-22564257B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Sheet1!$A$1:$X$19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8" i="1" l="1"/>
  <c r="W18" i="1"/>
  <c r="V18" i="1"/>
  <c r="U18" i="1"/>
  <c r="T18" i="1"/>
  <c r="S18" i="1"/>
  <c r="R18" i="1"/>
  <c r="Q18" i="1"/>
  <c r="P18" i="1"/>
  <c r="O18" i="1"/>
  <c r="N18" i="1"/>
  <c r="L18" i="1"/>
</calcChain>
</file>

<file path=xl/sharedStrings.xml><?xml version="1.0" encoding="utf-8"?>
<sst xmlns="http://schemas.openxmlformats.org/spreadsheetml/2006/main" count="196" uniqueCount="108">
  <si>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</si>
  <si>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</si>
  <si>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</si>
  <si>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</si>
  <si>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</si>
  <si>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</si>
  <si>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</si>
  <si>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</si>
  <si>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</si>
  <si>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</si>
  <si>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</si>
  <si>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</si>
  <si>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</si>
  <si>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</si>
  <si>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</si>
  <si>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</si>
  <si>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</si>
  <si>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</si>
  <si>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</si>
  <si>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</si>
  <si>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</si>
  <si>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</si>
  <si>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</si>
  <si>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</si>
  <si>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8.01  </t>
  </si>
  <si>
    <t xml:space="preserve">    6     </t>
  </si>
  <si>
    <t xml:space="preserve">              </t>
  </si>
  <si>
    <t xml:space="preserve">26 BUNKER HILL ROAD           </t>
  </si>
  <si>
    <t>19-00002</t>
  </si>
  <si>
    <t xml:space="preserve">Open      </t>
  </si>
  <si>
    <t>M</t>
  </si>
  <si>
    <t xml:space="preserve">999     </t>
  </si>
  <si>
    <t xml:space="preserve">TOWNSHIP OF SHAMONG           </t>
  </si>
  <si>
    <t xml:space="preserve">BRICK, STEVEN R                    </t>
  </si>
  <si>
    <t xml:space="preserve">   10     </t>
  </si>
  <si>
    <t xml:space="preserve">    9     </t>
  </si>
  <si>
    <t xml:space="preserve">352 ATSION ROAD               </t>
  </si>
  <si>
    <t>22-00001</t>
  </si>
  <si>
    <t>O</t>
  </si>
  <si>
    <t xml:space="preserve">49      </t>
  </si>
  <si>
    <t xml:space="preserve">PRO CAP 8 FBO FIRSTRUST BANK  </t>
  </si>
  <si>
    <t>DERRICKSON, RICHARD W SR &amp; SHARON L</t>
  </si>
  <si>
    <t xml:space="preserve">   29     </t>
  </si>
  <si>
    <t xml:space="preserve">W SIDE ATSION ROAD            </t>
  </si>
  <si>
    <t xml:space="preserve">  200702</t>
  </si>
  <si>
    <t xml:space="preserve">1002    </t>
  </si>
  <si>
    <t xml:space="preserve">PFS FINANCIAL 1, LLC          </t>
  </si>
  <si>
    <t xml:space="preserve">COOK, LINDA R                      </t>
  </si>
  <si>
    <t>15-00020</t>
  </si>
  <si>
    <t xml:space="preserve">   12.01  </t>
  </si>
  <si>
    <t xml:space="preserve">    4.02  </t>
  </si>
  <si>
    <t xml:space="preserve">W SIDE STOKES ROAD            </t>
  </si>
  <si>
    <t>19-00004</t>
  </si>
  <si>
    <t xml:space="preserve">ALLEN &amp; ABRAMS B. &amp; G.             </t>
  </si>
  <si>
    <t xml:space="preserve">    7     </t>
  </si>
  <si>
    <t>13-00006</t>
  </si>
  <si>
    <t xml:space="preserve">HANSEN OLE &amp; SONS INC              </t>
  </si>
  <si>
    <t>13-00007</t>
  </si>
  <si>
    <t xml:space="preserve">   16     </t>
  </si>
  <si>
    <t xml:space="preserve">STOKES &amp; OAK SHADE ROAD       </t>
  </si>
  <si>
    <t>18-00102</t>
  </si>
  <si>
    <t xml:space="preserve">CRAMER WILLIAM                     </t>
  </si>
  <si>
    <t xml:space="preserve">   12.11  </t>
  </si>
  <si>
    <t xml:space="preserve">    4     </t>
  </si>
  <si>
    <t xml:space="preserve">104 SHADOWLAKE DRIVE          </t>
  </si>
  <si>
    <t>22-00002</t>
  </si>
  <si>
    <t xml:space="preserve">104 SHADOW LAKE DR, LLC            </t>
  </si>
  <si>
    <t xml:space="preserve">   19.01  </t>
  </si>
  <si>
    <t xml:space="preserve">   38     </t>
  </si>
  <si>
    <t xml:space="preserve">2 WILLOW GROVE ROAD           </t>
  </si>
  <si>
    <t>10-00002</t>
  </si>
  <si>
    <t xml:space="preserve">FRANTZESKOS ATHANASIOS             </t>
  </si>
  <si>
    <t xml:space="preserve">   23.01  </t>
  </si>
  <si>
    <t xml:space="preserve">   14.10  </t>
  </si>
  <si>
    <t xml:space="preserve">341 FORKED NECK ROAD          </t>
  </si>
  <si>
    <t>18-00005</t>
  </si>
  <si>
    <t xml:space="preserve">46      </t>
  </si>
  <si>
    <t xml:space="preserve">DSHC Enterprises LLC          </t>
  </si>
  <si>
    <t xml:space="preserve">ENGARD, ERIC W &amp; PATRICIA M        </t>
  </si>
  <si>
    <t xml:space="preserve">   30     </t>
  </si>
  <si>
    <t xml:space="preserve">NORTH OF FORKED NECK ROAD     </t>
  </si>
  <si>
    <t>16-00002</t>
  </si>
  <si>
    <t xml:space="preserve">NJHR 3 LLC                         </t>
  </si>
  <si>
    <t xml:space="preserve">   23.17  </t>
  </si>
  <si>
    <t xml:space="preserve">18 SILVER LAKE DRIVE          </t>
  </si>
  <si>
    <t xml:space="preserve"> 2002107</t>
  </si>
  <si>
    <t xml:space="preserve">27      </t>
  </si>
  <si>
    <t xml:space="preserve">ROBERT O'NEAL                 </t>
  </si>
  <si>
    <t xml:space="preserve">TOWNSHIP OF SHAMONG                </t>
  </si>
  <si>
    <t xml:space="preserve">   24     </t>
  </si>
  <si>
    <t xml:space="preserve">    3.01  </t>
  </si>
  <si>
    <t xml:space="preserve">1113 ROUTE 206                </t>
  </si>
  <si>
    <t xml:space="preserve">  201006</t>
  </si>
  <si>
    <t xml:space="preserve">GARIB, MICHAEL &amp; GEETA             </t>
  </si>
  <si>
    <t xml:space="preserve">   34     </t>
  </si>
  <si>
    <t xml:space="preserve">    8     </t>
  </si>
  <si>
    <t xml:space="preserve">436 EAST STOKES ROAD          </t>
  </si>
  <si>
    <t>21-00002</t>
  </si>
  <si>
    <t xml:space="preserve">43      </t>
  </si>
  <si>
    <t xml:space="preserve">JEFFREY WHALEN                </t>
  </si>
  <si>
    <t xml:space="preserve">THOMPSON, SOPHIE                   </t>
  </si>
  <si>
    <t xml:space="preserve">   35.02  </t>
  </si>
  <si>
    <t xml:space="preserve">    5     </t>
  </si>
  <si>
    <t xml:space="preserve">6 SHAWNEE TRAIL               </t>
  </si>
  <si>
    <t>16-00004</t>
  </si>
  <si>
    <t xml:space="preserve">DARPINO, GRACE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</si>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</sst>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workbookViewId="0">
      <pane ySplit="1" topLeftCell="A2" activePane="bottomLeft" state="frozen"/>
      <selection pane="bottomLeft" activeCell="K21" sqref="K21"/>
    </sheetView>
  </sheetViews>
  <sheetFormatPr defaultRowHeight="15" x14ac:dyDescent="0.25"/>
  <cols>
    <col min="1" max="2" width="10.42578125" customWidth="1"/>
    <col min="3" max="3" width="11" customWidth="1"/>
    <col min="4" max="4" width="33.710937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42578125" customWidth="1"/>
    <col min="10" max="10" width="33.140625" customWidth="1"/>
    <col min="11" max="11" width="40.5703125" customWidth="1"/>
    <col min="12" max="12" width="11.85546875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1.85546875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44125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0</v>
      </c>
      <c r="M2" s="2">
        <v>18</v>
      </c>
      <c r="N2" s="6">
        <v>0</v>
      </c>
      <c r="O2" s="2">
        <v>72.510000000000005</v>
      </c>
      <c r="P2" s="2">
        <v>176.65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2">
        <v>249.16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26</v>
      </c>
      <c r="D3" s="7" t="s">
        <v>36</v>
      </c>
      <c r="E3" s="7" t="s">
        <v>37</v>
      </c>
      <c r="F3" s="1">
        <v>44911</v>
      </c>
      <c r="G3" s="7" t="s">
        <v>29</v>
      </c>
      <c r="H3" s="7" t="s">
        <v>38</v>
      </c>
      <c r="I3" s="7" t="s">
        <v>39</v>
      </c>
      <c r="J3" s="7" t="s">
        <v>40</v>
      </c>
      <c r="K3" s="7" t="s">
        <v>41</v>
      </c>
      <c r="L3" s="2">
        <v>17200</v>
      </c>
      <c r="M3" s="2">
        <v>0</v>
      </c>
      <c r="N3" s="6">
        <v>0</v>
      </c>
      <c r="O3" s="2">
        <v>4837.0600000000004</v>
      </c>
      <c r="P3" s="6">
        <v>0</v>
      </c>
      <c r="Q3" s="6">
        <v>0</v>
      </c>
      <c r="R3" s="6">
        <v>0</v>
      </c>
      <c r="S3" s="6">
        <v>0</v>
      </c>
      <c r="T3" s="2">
        <v>8668.0400000000009</v>
      </c>
      <c r="U3" s="6">
        <v>0</v>
      </c>
      <c r="V3" s="6">
        <v>0</v>
      </c>
      <c r="W3" s="6">
        <v>0</v>
      </c>
      <c r="X3" s="2">
        <v>13505.1</v>
      </c>
      <c r="Y3" t="b">
        <v>1</v>
      </c>
      <c r="Z3" t="b">
        <v>1</v>
      </c>
    </row>
    <row r="4" spans="1:26" x14ac:dyDescent="0.25">
      <c r="A4" s="7" t="s">
        <v>34</v>
      </c>
      <c r="B4" s="7" t="s">
        <v>42</v>
      </c>
      <c r="C4" s="7" t="s">
        <v>26</v>
      </c>
      <c r="D4" s="7" t="s">
        <v>43</v>
      </c>
      <c r="E4" s="7" t="s">
        <v>44</v>
      </c>
      <c r="F4" s="1">
        <v>39379</v>
      </c>
      <c r="G4" s="7" t="s">
        <v>29</v>
      </c>
      <c r="H4" s="7" t="s">
        <v>38</v>
      </c>
      <c r="I4" s="7" t="s">
        <v>45</v>
      </c>
      <c r="J4" s="7" t="s">
        <v>46</v>
      </c>
      <c r="K4" s="7" t="s">
        <v>47</v>
      </c>
      <c r="L4" s="2">
        <v>800</v>
      </c>
      <c r="M4" s="2">
        <v>0</v>
      </c>
      <c r="N4" s="6">
        <v>0</v>
      </c>
      <c r="O4" s="2">
        <v>509.24</v>
      </c>
      <c r="P4" s="6">
        <v>0</v>
      </c>
      <c r="Q4" s="6">
        <v>0</v>
      </c>
      <c r="R4" s="6">
        <v>0</v>
      </c>
      <c r="S4" s="6">
        <v>0</v>
      </c>
      <c r="T4" s="2">
        <v>747.83</v>
      </c>
      <c r="U4" s="6">
        <v>0</v>
      </c>
      <c r="V4" s="6">
        <v>0</v>
      </c>
      <c r="W4" s="6">
        <v>0</v>
      </c>
      <c r="X4" s="2">
        <v>1257.07</v>
      </c>
      <c r="Y4" t="b">
        <v>1</v>
      </c>
      <c r="Z4" t="b">
        <v>1</v>
      </c>
    </row>
    <row r="5" spans="1:26" x14ac:dyDescent="0.25">
      <c r="A5" s="7" t="s">
        <v>34</v>
      </c>
      <c r="B5" s="7" t="s">
        <v>42</v>
      </c>
      <c r="C5" s="7" t="s">
        <v>26</v>
      </c>
      <c r="D5" s="7" t="s">
        <v>43</v>
      </c>
      <c r="E5" s="7" t="s">
        <v>48</v>
      </c>
      <c r="F5" s="1">
        <v>42298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47</v>
      </c>
      <c r="L5" s="2">
        <v>0</v>
      </c>
      <c r="M5" s="2">
        <v>18</v>
      </c>
      <c r="N5" s="6">
        <v>0</v>
      </c>
      <c r="O5" s="2">
        <v>396.51</v>
      </c>
      <c r="P5" s="2">
        <v>2687.59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3084.1</v>
      </c>
      <c r="Y5" t="b">
        <v>1</v>
      </c>
      <c r="Z5" t="b">
        <v>1</v>
      </c>
    </row>
    <row r="6" spans="1:26" x14ac:dyDescent="0.25">
      <c r="A6" s="7" t="s">
        <v>49</v>
      </c>
      <c r="B6" s="7" t="s">
        <v>50</v>
      </c>
      <c r="C6" s="7" t="s">
        <v>26</v>
      </c>
      <c r="D6" s="7" t="s">
        <v>51</v>
      </c>
      <c r="E6" s="7" t="s">
        <v>52</v>
      </c>
      <c r="F6" s="1">
        <v>44125</v>
      </c>
      <c r="G6" s="7" t="s">
        <v>29</v>
      </c>
      <c r="H6" s="7" t="s">
        <v>30</v>
      </c>
      <c r="I6" s="7" t="s">
        <v>31</v>
      </c>
      <c r="J6" s="7" t="s">
        <v>32</v>
      </c>
      <c r="K6" s="7" t="s">
        <v>53</v>
      </c>
      <c r="L6" s="2">
        <v>0</v>
      </c>
      <c r="M6" s="2">
        <v>18</v>
      </c>
      <c r="N6" s="6">
        <v>0</v>
      </c>
      <c r="O6" s="2">
        <v>93.53</v>
      </c>
      <c r="P6" s="2">
        <v>360.37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453.9</v>
      </c>
      <c r="Y6" t="b">
        <v>1</v>
      </c>
      <c r="Z6" t="b">
        <v>1</v>
      </c>
    </row>
    <row r="7" spans="1:26" x14ac:dyDescent="0.25">
      <c r="A7" s="7" t="s">
        <v>49</v>
      </c>
      <c r="B7" s="7" t="s">
        <v>54</v>
      </c>
      <c r="C7" s="7" t="s">
        <v>26</v>
      </c>
      <c r="D7" s="7" t="s">
        <v>51</v>
      </c>
      <c r="E7" s="7" t="s">
        <v>55</v>
      </c>
      <c r="F7" s="1">
        <v>41570</v>
      </c>
      <c r="G7" s="7" t="s">
        <v>29</v>
      </c>
      <c r="H7" s="7" t="s">
        <v>30</v>
      </c>
      <c r="I7" s="7" t="s">
        <v>31</v>
      </c>
      <c r="J7" s="7" t="s">
        <v>32</v>
      </c>
      <c r="K7" s="7" t="s">
        <v>56</v>
      </c>
      <c r="L7" s="2">
        <v>0</v>
      </c>
      <c r="M7" s="2">
        <v>18</v>
      </c>
      <c r="N7" s="6">
        <v>0</v>
      </c>
      <c r="O7" s="2">
        <v>71.28</v>
      </c>
      <c r="P7" s="2">
        <v>902.08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973.36</v>
      </c>
      <c r="Y7" t="b">
        <v>1</v>
      </c>
      <c r="Z7" t="b">
        <v>1</v>
      </c>
    </row>
    <row r="8" spans="1:26" x14ac:dyDescent="0.25">
      <c r="A8" s="7" t="s">
        <v>49</v>
      </c>
      <c r="B8" s="7" t="s">
        <v>35</v>
      </c>
      <c r="C8" s="7" t="s">
        <v>26</v>
      </c>
      <c r="D8" s="7" t="s">
        <v>51</v>
      </c>
      <c r="E8" s="7" t="s">
        <v>57</v>
      </c>
      <c r="F8" s="1">
        <v>41570</v>
      </c>
      <c r="G8" s="7" t="s">
        <v>29</v>
      </c>
      <c r="H8" s="7" t="s">
        <v>30</v>
      </c>
      <c r="I8" s="7" t="s">
        <v>31</v>
      </c>
      <c r="J8" s="7" t="s">
        <v>32</v>
      </c>
      <c r="K8" s="7" t="s">
        <v>56</v>
      </c>
      <c r="L8" s="2">
        <v>0</v>
      </c>
      <c r="M8" s="2">
        <v>18</v>
      </c>
      <c r="N8" s="6">
        <v>0</v>
      </c>
      <c r="O8" s="2">
        <v>105.04</v>
      </c>
      <c r="P8" s="2">
        <v>1443.29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1548.33</v>
      </c>
      <c r="Y8" t="b">
        <v>1</v>
      </c>
      <c r="Z8" t="b">
        <v>1</v>
      </c>
    </row>
    <row r="9" spans="1:26" x14ac:dyDescent="0.25">
      <c r="A9" s="7" t="s">
        <v>49</v>
      </c>
      <c r="B9" s="7" t="s">
        <v>58</v>
      </c>
      <c r="C9" s="7" t="s">
        <v>26</v>
      </c>
      <c r="D9" s="7" t="s">
        <v>59</v>
      </c>
      <c r="E9" s="7" t="s">
        <v>60</v>
      </c>
      <c r="F9" s="1">
        <v>43761</v>
      </c>
      <c r="G9" s="7" t="s">
        <v>29</v>
      </c>
      <c r="H9" s="7" t="s">
        <v>30</v>
      </c>
      <c r="I9" s="7" t="s">
        <v>31</v>
      </c>
      <c r="J9" s="7" t="s">
        <v>32</v>
      </c>
      <c r="K9" s="7" t="s">
        <v>61</v>
      </c>
      <c r="L9" s="2">
        <v>18</v>
      </c>
      <c r="M9" s="2">
        <v>0</v>
      </c>
      <c r="N9" s="6">
        <v>0</v>
      </c>
      <c r="O9" s="2">
        <v>21.08</v>
      </c>
      <c r="P9" s="2">
        <v>19.7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40.78</v>
      </c>
      <c r="Y9" t="b">
        <v>1</v>
      </c>
      <c r="Z9" t="b">
        <v>1</v>
      </c>
    </row>
    <row r="10" spans="1:26" x14ac:dyDescent="0.25">
      <c r="A10" s="7" t="s">
        <v>62</v>
      </c>
      <c r="B10" s="7" t="s">
        <v>63</v>
      </c>
      <c r="C10" s="7" t="s">
        <v>26</v>
      </c>
      <c r="D10" s="7" t="s">
        <v>64</v>
      </c>
      <c r="E10" s="7" t="s">
        <v>65</v>
      </c>
      <c r="F10" s="1">
        <v>44911</v>
      </c>
      <c r="G10" s="7" t="s">
        <v>29</v>
      </c>
      <c r="H10" s="7" t="s">
        <v>38</v>
      </c>
      <c r="I10" s="7" t="s">
        <v>39</v>
      </c>
      <c r="J10" s="7" t="s">
        <v>40</v>
      </c>
      <c r="K10" s="7" t="s">
        <v>66</v>
      </c>
      <c r="L10" s="2">
        <v>33000</v>
      </c>
      <c r="M10" s="2">
        <v>0</v>
      </c>
      <c r="N10" s="6">
        <v>0</v>
      </c>
      <c r="O10" s="2">
        <v>13732.27</v>
      </c>
      <c r="P10" s="6">
        <v>0</v>
      </c>
      <c r="Q10" s="6">
        <v>0</v>
      </c>
      <c r="R10" s="6">
        <v>0</v>
      </c>
      <c r="S10" s="6">
        <v>0</v>
      </c>
      <c r="T10" s="2">
        <v>11931.01</v>
      </c>
      <c r="U10" s="6">
        <v>0</v>
      </c>
      <c r="V10" s="6">
        <v>0</v>
      </c>
      <c r="W10" s="6">
        <v>0</v>
      </c>
      <c r="X10" s="2">
        <v>25663.279999999999</v>
      </c>
      <c r="Y10" t="b">
        <v>1</v>
      </c>
      <c r="Z10" t="b">
        <v>1</v>
      </c>
    </row>
    <row r="11" spans="1:26" x14ac:dyDescent="0.25">
      <c r="A11" s="7" t="s">
        <v>67</v>
      </c>
      <c r="B11" s="7" t="s">
        <v>68</v>
      </c>
      <c r="C11" s="7" t="s">
        <v>26</v>
      </c>
      <c r="D11" s="7" t="s">
        <v>69</v>
      </c>
      <c r="E11" s="7" t="s">
        <v>70</v>
      </c>
      <c r="F11" s="1">
        <v>40471</v>
      </c>
      <c r="G11" s="7" t="s">
        <v>29</v>
      </c>
      <c r="H11" s="7" t="s">
        <v>30</v>
      </c>
      <c r="I11" s="7" t="s">
        <v>31</v>
      </c>
      <c r="J11" s="7" t="s">
        <v>32</v>
      </c>
      <c r="K11" s="7" t="s">
        <v>71</v>
      </c>
      <c r="L11" s="2">
        <v>0</v>
      </c>
      <c r="M11" s="2">
        <v>18</v>
      </c>
      <c r="N11" s="6">
        <v>0</v>
      </c>
      <c r="O11" s="2">
        <v>872.97</v>
      </c>
      <c r="P11" s="2">
        <v>7603.06</v>
      </c>
      <c r="Q11" s="2">
        <v>1564.08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2">
        <v>10040.11</v>
      </c>
      <c r="Y11" t="b">
        <v>1</v>
      </c>
      <c r="Z11" t="b">
        <v>1</v>
      </c>
    </row>
    <row r="12" spans="1:26" x14ac:dyDescent="0.25">
      <c r="A12" s="7" t="s">
        <v>72</v>
      </c>
      <c r="B12" s="7" t="s">
        <v>73</v>
      </c>
      <c r="C12" s="7" t="s">
        <v>26</v>
      </c>
      <c r="D12" s="7" t="s">
        <v>74</v>
      </c>
      <c r="E12" s="7" t="s">
        <v>75</v>
      </c>
      <c r="F12" s="1">
        <v>43397</v>
      </c>
      <c r="G12" s="7" t="s">
        <v>29</v>
      </c>
      <c r="H12" s="7" t="s">
        <v>38</v>
      </c>
      <c r="I12" s="7" t="s">
        <v>76</v>
      </c>
      <c r="J12" s="7" t="s">
        <v>77</v>
      </c>
      <c r="K12" s="7" t="s">
        <v>78</v>
      </c>
      <c r="L12" s="2">
        <v>0</v>
      </c>
      <c r="M12" s="2">
        <v>18</v>
      </c>
      <c r="N12" s="6">
        <v>0</v>
      </c>
      <c r="O12" s="2">
        <v>12757.21</v>
      </c>
      <c r="P12" s="6">
        <v>0</v>
      </c>
      <c r="Q12" s="6">
        <v>0</v>
      </c>
      <c r="R12" s="6">
        <v>0</v>
      </c>
      <c r="S12" s="6">
        <v>0</v>
      </c>
      <c r="T12" s="2">
        <v>55744.52</v>
      </c>
      <c r="U12" s="6">
        <v>0</v>
      </c>
      <c r="V12" s="6">
        <v>0</v>
      </c>
      <c r="W12" s="6">
        <v>0</v>
      </c>
      <c r="X12" s="2">
        <v>68501.73</v>
      </c>
      <c r="Y12" t="b">
        <v>1</v>
      </c>
      <c r="Z12" t="b">
        <v>1</v>
      </c>
    </row>
    <row r="13" spans="1:26" x14ac:dyDescent="0.25">
      <c r="A13" s="7" t="s">
        <v>72</v>
      </c>
      <c r="B13" s="7" t="s">
        <v>79</v>
      </c>
      <c r="C13" s="7" t="s">
        <v>26</v>
      </c>
      <c r="D13" s="7" t="s">
        <v>80</v>
      </c>
      <c r="E13" s="7" t="s">
        <v>81</v>
      </c>
      <c r="F13" s="1">
        <v>42662</v>
      </c>
      <c r="G13" s="7" t="s">
        <v>29</v>
      </c>
      <c r="H13" s="7" t="s">
        <v>30</v>
      </c>
      <c r="I13" s="7" t="s">
        <v>31</v>
      </c>
      <c r="J13" s="7" t="s">
        <v>32</v>
      </c>
      <c r="K13" s="7" t="s">
        <v>82</v>
      </c>
      <c r="L13" s="2">
        <v>0</v>
      </c>
      <c r="M13" s="2">
        <v>18</v>
      </c>
      <c r="N13" s="6">
        <v>0</v>
      </c>
      <c r="O13" s="2">
        <v>423.26</v>
      </c>
      <c r="P13" s="2">
        <v>3305.31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2">
        <v>3728.57</v>
      </c>
      <c r="Y13" t="b">
        <v>1</v>
      </c>
      <c r="Z13" t="b">
        <v>1</v>
      </c>
    </row>
    <row r="14" spans="1:26" x14ac:dyDescent="0.25">
      <c r="A14" s="7" t="s">
        <v>83</v>
      </c>
      <c r="B14" s="7" t="s">
        <v>35</v>
      </c>
      <c r="C14" s="7" t="s">
        <v>26</v>
      </c>
      <c r="D14" s="7" t="s">
        <v>84</v>
      </c>
      <c r="E14" s="7" t="s">
        <v>85</v>
      </c>
      <c r="F14" s="1">
        <v>37916</v>
      </c>
      <c r="G14" s="7" t="s">
        <v>29</v>
      </c>
      <c r="H14" s="7" t="s">
        <v>38</v>
      </c>
      <c r="I14" s="7" t="s">
        <v>86</v>
      </c>
      <c r="J14" s="7" t="s">
        <v>87</v>
      </c>
      <c r="K14" s="7" t="s">
        <v>88</v>
      </c>
      <c r="L14" s="2">
        <v>0</v>
      </c>
      <c r="M14" s="2">
        <v>18</v>
      </c>
      <c r="N14" s="6">
        <v>0</v>
      </c>
      <c r="O14" s="2">
        <v>797</v>
      </c>
      <c r="P14" s="6">
        <v>0</v>
      </c>
      <c r="Q14" s="6">
        <v>0</v>
      </c>
      <c r="R14" s="6">
        <v>0</v>
      </c>
      <c r="S14" s="6">
        <v>0</v>
      </c>
      <c r="T14" s="2">
        <v>3676.29</v>
      </c>
      <c r="U14" s="6">
        <v>0</v>
      </c>
      <c r="V14" s="6">
        <v>0</v>
      </c>
      <c r="W14" s="6">
        <v>0</v>
      </c>
      <c r="X14" s="2">
        <v>4473.29</v>
      </c>
      <c r="Y14" t="b">
        <v>1</v>
      </c>
      <c r="Z14" t="b">
        <v>1</v>
      </c>
    </row>
    <row r="15" spans="1:26" x14ac:dyDescent="0.25">
      <c r="A15" s="7" t="s">
        <v>89</v>
      </c>
      <c r="B15" s="7" t="s">
        <v>90</v>
      </c>
      <c r="C15" s="7" t="s">
        <v>26</v>
      </c>
      <c r="D15" s="7" t="s">
        <v>91</v>
      </c>
      <c r="E15" s="7" t="s">
        <v>92</v>
      </c>
      <c r="F15" s="1">
        <v>40471</v>
      </c>
      <c r="G15" s="7" t="s">
        <v>29</v>
      </c>
      <c r="H15" s="7" t="s">
        <v>30</v>
      </c>
      <c r="I15" s="7" t="s">
        <v>31</v>
      </c>
      <c r="J15" s="7" t="s">
        <v>32</v>
      </c>
      <c r="K15" s="7" t="s">
        <v>93</v>
      </c>
      <c r="L15" s="2">
        <v>0</v>
      </c>
      <c r="M15" s="2">
        <v>18</v>
      </c>
      <c r="N15" s="6">
        <v>0</v>
      </c>
      <c r="O15" s="2">
        <v>391.68</v>
      </c>
      <c r="P15" s="2">
        <v>4034.61</v>
      </c>
      <c r="Q15" s="2">
        <v>2554.46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2">
        <v>6980.75</v>
      </c>
      <c r="Y15" t="b">
        <v>1</v>
      </c>
      <c r="Z15" t="b">
        <v>1</v>
      </c>
    </row>
    <row r="16" spans="1:26" x14ac:dyDescent="0.25">
      <c r="A16" s="7" t="s">
        <v>94</v>
      </c>
      <c r="B16" s="7" t="s">
        <v>95</v>
      </c>
      <c r="C16" s="7" t="s">
        <v>26</v>
      </c>
      <c r="D16" s="7" t="s">
        <v>96</v>
      </c>
      <c r="E16" s="7" t="s">
        <v>97</v>
      </c>
      <c r="F16" s="1">
        <v>44545</v>
      </c>
      <c r="G16" s="7" t="s">
        <v>29</v>
      </c>
      <c r="H16" s="7" t="s">
        <v>38</v>
      </c>
      <c r="I16" s="7" t="s">
        <v>98</v>
      </c>
      <c r="J16" s="7" t="s">
        <v>99</v>
      </c>
      <c r="K16" s="7" t="s">
        <v>100</v>
      </c>
      <c r="L16" s="2">
        <v>0</v>
      </c>
      <c r="M16" s="2">
        <v>18</v>
      </c>
      <c r="N16" s="6">
        <v>0</v>
      </c>
      <c r="O16" s="2">
        <v>1814.58</v>
      </c>
      <c r="P16" s="6">
        <v>0</v>
      </c>
      <c r="Q16" s="6">
        <v>0</v>
      </c>
      <c r="R16" s="6">
        <v>0</v>
      </c>
      <c r="S16" s="6">
        <v>0</v>
      </c>
      <c r="T16" s="2">
        <v>6665.18</v>
      </c>
      <c r="U16" s="6">
        <v>0</v>
      </c>
      <c r="V16" s="6">
        <v>0</v>
      </c>
      <c r="W16" s="6">
        <v>0</v>
      </c>
      <c r="X16" s="2">
        <v>8479.76</v>
      </c>
      <c r="Y16" t="b">
        <v>1</v>
      </c>
      <c r="Z16" t="b">
        <v>1</v>
      </c>
    </row>
    <row r="17" spans="1:26" x14ac:dyDescent="0.25">
      <c r="A17" s="7" t="s">
        <v>101</v>
      </c>
      <c r="B17" s="7" t="s">
        <v>102</v>
      </c>
      <c r="C17" s="7" t="s">
        <v>26</v>
      </c>
      <c r="D17" s="7" t="s">
        <v>103</v>
      </c>
      <c r="E17" s="7" t="s">
        <v>104</v>
      </c>
      <c r="F17" s="1">
        <v>42662</v>
      </c>
      <c r="G17" s="7" t="s">
        <v>29</v>
      </c>
      <c r="H17" s="7" t="s">
        <v>30</v>
      </c>
      <c r="I17" s="7" t="s">
        <v>31</v>
      </c>
      <c r="J17" s="7" t="s">
        <v>32</v>
      </c>
      <c r="K17" s="7" t="s">
        <v>105</v>
      </c>
      <c r="L17" s="2">
        <v>0</v>
      </c>
      <c r="M17" s="2">
        <v>18</v>
      </c>
      <c r="N17" s="6">
        <v>0</v>
      </c>
      <c r="O17" s="2">
        <v>688.94</v>
      </c>
      <c r="P17" s="2">
        <v>14701.67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2">
        <v>15390.61</v>
      </c>
      <c r="Y17" t="b">
        <v>1</v>
      </c>
      <c r="Z17" t="b">
        <v>1</v>
      </c>
    </row>
    <row r="18" spans="1:26" x14ac:dyDescent="0.25">
      <c r="A18" s="5" t="s">
        <v>106</v>
      </c>
      <c r="B18" s="5" t="s">
        <v>107</v>
      </c>
      <c r="C18" s="5" t="s">
        <v>107</v>
      </c>
      <c r="D18" s="5" t="s">
        <v>107</v>
      </c>
      <c r="E18" s="5" t="s">
        <v>107</v>
      </c>
      <c r="F18" s="5" t="s">
        <v>107</v>
      </c>
      <c r="G18" s="5" t="s">
        <v>107</v>
      </c>
      <c r="H18" s="5" t="s">
        <v>107</v>
      </c>
      <c r="I18" s="5" t="s">
        <v>107</v>
      </c>
      <c r="J18" s="5" t="s">
        <v>107</v>
      </c>
      <c r="K18" s="5" t="s">
        <v>107</v>
      </c>
      <c r="L18" s="3">
        <f>SUMIF(Z1:Z17, TRUE, L1:L17)</f>
        <v>51018</v>
      </c>
      <c r="M18" s="5" t="s">
        <v>107</v>
      </c>
      <c r="N18" s="3">
        <f>SUMIF(Z1:Z17, TRUE, N1:N17)</f>
        <v>0</v>
      </c>
      <c r="O18" s="3">
        <f>SUMIF(Z1:Z17, TRUE, O1:O17)</f>
        <v>37584.160000000003</v>
      </c>
      <c r="P18" s="3">
        <f>SUMIF(Z1:Z17, TRUE, P1:P17)</f>
        <v>35234.33</v>
      </c>
      <c r="Q18" s="3">
        <f>SUMIF(Z1:Z17, TRUE, Q1:Q17)</f>
        <v>4118.54</v>
      </c>
      <c r="R18" s="3">
        <f>SUMIF(Z1:Z17, TRUE, R1:R17)</f>
        <v>0</v>
      </c>
      <c r="S18" s="3">
        <f>SUMIF(Z1:Z17, TRUE, S1:S17)</f>
        <v>0</v>
      </c>
      <c r="T18" s="3">
        <f>SUMIF(Z1:Z17, TRUE, T1:T17)</f>
        <v>87432.87</v>
      </c>
      <c r="U18" s="3">
        <f>SUMIF(Z1:Z17, TRUE, U1:U17)</f>
        <v>0</v>
      </c>
      <c r="V18" s="3">
        <f>SUMIF(Z1:Z17, TRUE, V1:V17)</f>
        <v>0</v>
      </c>
      <c r="W18" s="3">
        <f>SUMIF(Z1:Z17, TRUE, W1:W17)</f>
        <v>0</v>
      </c>
      <c r="X18" s="3">
        <f>SUMIF(Z1:Z17, TRUE, X1:X17)</f>
        <v>164369.90000000002</v>
      </c>
    </row>
  </sheetData>
  <autoFilter ref="A1:X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Merkh</cp:lastModifiedBy>
  <dcterms:created xsi:type="dcterms:W3CDTF">2023-01-09T15:19:59Z</dcterms:created>
  <dcterms:modified xsi:type="dcterms:W3CDTF">2023-01-09T15:22:36Z</dcterms:modified>
</cp:coreProperties>
</file>