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02B578A-4BFB-4AF3-9D9C-31D6D31E44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6" i="1" l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N6" i="1"/>
</calcChain>
</file>

<file path=xl/sharedStrings.xml><?xml version="1.0" encoding="utf-8"?>
<sst xmlns="http://schemas.openxmlformats.org/spreadsheetml/2006/main" count="93" uniqueCount="58">
  <si>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</si>
  <si>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</si>
  <si>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</si>
  <si>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</si>
  <si>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</si>
  <si>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</si>
  <si>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</si>
  <si>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</si>
  <si>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</si>
  <si>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</si>
  <si>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</si>
  <si>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</si>
  <si>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</si>
  <si>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</si>
  <si>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</si>
  <si>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</si>
  <si>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</si>
  <si>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</si>
  <si>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</si>
  <si>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</si>
  <si>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</si>
  <si>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</si>
  <si>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</si>
  <si>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</si>
  <si>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</si>
  <si>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</si>
  <si>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</si>
  <si>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</si>
  <si>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</si>
  <si>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</si>
  <si>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</si>
  <si>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31     </t>
  </si>
  <si>
    <t xml:space="preserve">    2.01  </t>
  </si>
  <si>
    <t xml:space="preserve">              </t>
  </si>
  <si>
    <t xml:space="preserve">ENGLISH CREEK RD              </t>
  </si>
  <si>
    <t xml:space="preserve">  10-003</t>
  </si>
  <si>
    <t xml:space="preserve">Open      </t>
  </si>
  <si>
    <t xml:space="preserve"> </t>
  </si>
  <si>
    <t>M</t>
  </si>
  <si>
    <t xml:space="preserve">00010   </t>
  </si>
  <si>
    <t xml:space="preserve">CITY OF PORT REPUBLIC         </t>
  </si>
  <si>
    <t xml:space="preserve">UNKNOWN OWNER                      </t>
  </si>
  <si>
    <t xml:space="preserve">    2.02  </t>
  </si>
  <si>
    <t xml:space="preserve">ENGLISH CREEK RD (R)          </t>
  </si>
  <si>
    <t xml:space="preserve">  10-004</t>
  </si>
  <si>
    <t xml:space="preserve">    2.03  </t>
  </si>
  <si>
    <t xml:space="preserve">RIVERSIDE DR                  </t>
  </si>
  <si>
    <t xml:space="preserve">  10-005</t>
  </si>
  <si>
    <t>O</t>
  </si>
  <si>
    <t xml:space="preserve">00012   </t>
  </si>
  <si>
    <t xml:space="preserve">ROBERT &amp; KATHRYN COX          </t>
  </si>
  <si>
    <t xml:space="preserve">   35     </t>
  </si>
  <si>
    <t xml:space="preserve">    3     </t>
  </si>
  <si>
    <t xml:space="preserve">15 S OLD NEW YORK RD          </t>
  </si>
  <si>
    <t>16-00002</t>
  </si>
  <si>
    <t xml:space="preserve">PARULIS, ALBERT W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</si>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</sst>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customWidth="1"/>
    <col min="2" max="2" width="9.85546875" customWidth="1"/>
    <col min="3" max="3" width="11" customWidth="1"/>
    <col min="4" max="4" width="29.28515625" customWidth="1"/>
    <col min="5" max="5" width="11.7109375" customWidth="1"/>
    <col min="6" max="6" width="12.42578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0.42578125" customWidth="1"/>
    <col min="13" max="13" width="31.7109375" customWidth="1"/>
    <col min="14" max="14" width="11.42578125" customWidth="1"/>
    <col min="15" max="15" width="13.28515625" customWidth="1"/>
    <col min="16" max="16" width="13.140625" customWidth="1"/>
    <col min="17" max="17" width="12" customWidth="1"/>
    <col min="18" max="18" width="16.42578125" customWidth="1"/>
    <col min="19" max="19" width="12.5703125" customWidth="1"/>
    <col min="20" max="20" width="15.42578125" customWidth="1"/>
    <col min="21" max="21" width="10.42578125" customWidth="1"/>
    <col min="22" max="22" width="12.42578125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140625" customWidth="1"/>
    <col min="28" max="28" width="15.85546875" customWidth="1"/>
    <col min="29" max="29" width="22.28515625" customWidth="1"/>
    <col min="30" max="30" width="21.140625" customWidth="1"/>
    <col min="31" max="31" width="10.7109375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40311</v>
      </c>
      <c r="G2" s="7" t="s">
        <v>36</v>
      </c>
      <c r="H2" s="7" t="s">
        <v>37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0</v>
      </c>
      <c r="O2" s="2">
        <v>18</v>
      </c>
      <c r="P2" s="2">
        <v>3</v>
      </c>
      <c r="Q2" s="2">
        <v>0</v>
      </c>
      <c r="R2" s="6">
        <v>0</v>
      </c>
      <c r="S2" s="6">
        <v>0</v>
      </c>
      <c r="T2" s="6">
        <v>0</v>
      </c>
      <c r="U2" s="6">
        <v>0</v>
      </c>
      <c r="V2" s="2">
        <v>206.16</v>
      </c>
      <c r="W2" s="2">
        <v>2054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2">
        <v>2263.16</v>
      </c>
      <c r="AF2" t="b">
        <v>1</v>
      </c>
      <c r="AG2" t="b">
        <v>1</v>
      </c>
    </row>
    <row r="3" spans="1:33" x14ac:dyDescent="0.25">
      <c r="A3" s="7" t="s">
        <v>31</v>
      </c>
      <c r="B3" s="7" t="s">
        <v>42</v>
      </c>
      <c r="C3" s="7" t="s">
        <v>33</v>
      </c>
      <c r="D3" s="7" t="s">
        <v>43</v>
      </c>
      <c r="E3" s="7" t="s">
        <v>44</v>
      </c>
      <c r="F3" s="1">
        <v>40311</v>
      </c>
      <c r="G3" s="7" t="s">
        <v>36</v>
      </c>
      <c r="H3" s="7" t="s">
        <v>37</v>
      </c>
      <c r="I3" s="7" t="s">
        <v>37</v>
      </c>
      <c r="J3" s="7" t="s">
        <v>38</v>
      </c>
      <c r="K3" s="7" t="s">
        <v>39</v>
      </c>
      <c r="L3" s="7" t="s">
        <v>40</v>
      </c>
      <c r="M3" s="7" t="s">
        <v>41</v>
      </c>
      <c r="N3" s="2">
        <v>0</v>
      </c>
      <c r="O3" s="2">
        <v>18</v>
      </c>
      <c r="P3" s="2">
        <v>3</v>
      </c>
      <c r="Q3" s="2">
        <v>0</v>
      </c>
      <c r="R3" s="6">
        <v>0</v>
      </c>
      <c r="S3" s="6">
        <v>0</v>
      </c>
      <c r="T3" s="6">
        <v>0</v>
      </c>
      <c r="U3" s="6">
        <v>0</v>
      </c>
      <c r="V3" s="2">
        <v>206.16</v>
      </c>
      <c r="W3" s="2">
        <v>2458.9299999999998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2">
        <v>2668.09</v>
      </c>
      <c r="AF3" t="b">
        <v>1</v>
      </c>
      <c r="AG3" t="b">
        <v>1</v>
      </c>
    </row>
    <row r="4" spans="1:33" x14ac:dyDescent="0.25">
      <c r="A4" s="7" t="s">
        <v>31</v>
      </c>
      <c r="B4" s="7" t="s">
        <v>45</v>
      </c>
      <c r="C4" s="7" t="s">
        <v>33</v>
      </c>
      <c r="D4" s="7" t="s">
        <v>46</v>
      </c>
      <c r="E4" s="7" t="s">
        <v>47</v>
      </c>
      <c r="F4" s="1">
        <v>40311</v>
      </c>
      <c r="G4" s="7" t="s">
        <v>36</v>
      </c>
      <c r="H4" s="7" t="s">
        <v>37</v>
      </c>
      <c r="I4" s="7" t="s">
        <v>37</v>
      </c>
      <c r="J4" s="7" t="s">
        <v>48</v>
      </c>
      <c r="K4" s="7" t="s">
        <v>49</v>
      </c>
      <c r="L4" s="7" t="s">
        <v>50</v>
      </c>
      <c r="M4" s="7" t="s">
        <v>41</v>
      </c>
      <c r="N4" s="2">
        <v>0</v>
      </c>
      <c r="O4" s="2">
        <v>18</v>
      </c>
      <c r="P4" s="2">
        <v>40</v>
      </c>
      <c r="Q4" s="2">
        <v>0</v>
      </c>
      <c r="R4" s="6">
        <v>0</v>
      </c>
      <c r="S4" s="6">
        <v>0</v>
      </c>
      <c r="T4" s="6">
        <v>0</v>
      </c>
      <c r="U4" s="6">
        <v>0</v>
      </c>
      <c r="V4" s="2">
        <v>206.16</v>
      </c>
      <c r="W4" s="6">
        <v>0</v>
      </c>
      <c r="X4" s="6">
        <v>0</v>
      </c>
      <c r="Y4" s="2">
        <v>206.16</v>
      </c>
      <c r="Z4" s="2">
        <v>0</v>
      </c>
      <c r="AA4" s="2">
        <v>2059.5</v>
      </c>
      <c r="AB4" s="6">
        <v>0</v>
      </c>
      <c r="AC4" s="6">
        <v>0</v>
      </c>
      <c r="AD4" s="6">
        <v>0</v>
      </c>
      <c r="AE4" s="2">
        <v>2305.66</v>
      </c>
      <c r="AF4" t="b">
        <v>1</v>
      </c>
      <c r="AG4" t="b">
        <v>1</v>
      </c>
    </row>
    <row r="5" spans="1:33" x14ac:dyDescent="0.25">
      <c r="A5" s="7" t="s">
        <v>51</v>
      </c>
      <c r="B5" s="7" t="s">
        <v>52</v>
      </c>
      <c r="C5" s="7" t="s">
        <v>33</v>
      </c>
      <c r="D5" s="7" t="s">
        <v>53</v>
      </c>
      <c r="E5" s="7" t="s">
        <v>54</v>
      </c>
      <c r="F5" s="1">
        <v>42569</v>
      </c>
      <c r="G5" s="7" t="s">
        <v>36</v>
      </c>
      <c r="H5" s="7" t="s">
        <v>37</v>
      </c>
      <c r="I5" s="7" t="s">
        <v>37</v>
      </c>
      <c r="J5" s="7" t="s">
        <v>38</v>
      </c>
      <c r="K5" s="7" t="s">
        <v>39</v>
      </c>
      <c r="L5" s="7" t="s">
        <v>40</v>
      </c>
      <c r="M5" s="7" t="s">
        <v>55</v>
      </c>
      <c r="N5" s="2">
        <v>0</v>
      </c>
      <c r="O5" s="2">
        <v>18</v>
      </c>
      <c r="P5" s="2">
        <v>8</v>
      </c>
      <c r="Q5" s="2">
        <v>0</v>
      </c>
      <c r="R5" s="6">
        <v>0</v>
      </c>
      <c r="S5" s="6">
        <v>0</v>
      </c>
      <c r="T5" s="6">
        <v>0</v>
      </c>
      <c r="U5" s="6">
        <v>0</v>
      </c>
      <c r="V5" s="2">
        <v>1470.74</v>
      </c>
      <c r="W5" s="2">
        <v>5863.4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2">
        <v>7342.14</v>
      </c>
      <c r="AF5" t="b">
        <v>1</v>
      </c>
      <c r="AG5" t="b">
        <v>1</v>
      </c>
    </row>
    <row r="6" spans="1:33" x14ac:dyDescent="0.25">
      <c r="A6" s="5" t="s">
        <v>56</v>
      </c>
      <c r="B6" s="5" t="s">
        <v>57</v>
      </c>
      <c r="C6" s="5" t="s">
        <v>57</v>
      </c>
      <c r="D6" s="5" t="s">
        <v>57</v>
      </c>
      <c r="E6" s="5" t="s">
        <v>57</v>
      </c>
      <c r="F6" s="5" t="s">
        <v>57</v>
      </c>
      <c r="G6" s="5" t="s">
        <v>57</v>
      </c>
      <c r="H6" s="5" t="s">
        <v>57</v>
      </c>
      <c r="I6" s="5" t="s">
        <v>57</v>
      </c>
      <c r="J6" s="5" t="s">
        <v>57</v>
      </c>
      <c r="K6" s="5" t="s">
        <v>57</v>
      </c>
      <c r="L6" s="5" t="s">
        <v>57</v>
      </c>
      <c r="M6" s="5" t="s">
        <v>57</v>
      </c>
      <c r="N6" s="3">
        <f>SUMIF(AG1:AG5, TRUE, N1:N5)</f>
        <v>0</v>
      </c>
      <c r="O6" s="5" t="s">
        <v>57</v>
      </c>
      <c r="P6" s="3">
        <f>SUMIF(AG1:AG5, TRUE, P1:P5)</f>
        <v>54</v>
      </c>
      <c r="Q6" s="3">
        <f>SUMIF(AG1:AG5, TRUE, Q1:Q5)</f>
        <v>0</v>
      </c>
      <c r="R6" s="3">
        <f>SUMIF(AG1:AG5, TRUE, R1:R5)</f>
        <v>0</v>
      </c>
      <c r="S6" s="3">
        <f>SUMIF(AG1:AG5, TRUE, S1:S5)</f>
        <v>0</v>
      </c>
      <c r="T6" s="3">
        <f>SUMIF(AG1:AG5, TRUE, T1:T5)</f>
        <v>0</v>
      </c>
      <c r="U6" s="3">
        <f>SUMIF(AG1:AG5, TRUE, U1:U5)</f>
        <v>0</v>
      </c>
      <c r="V6" s="3">
        <f>SUMIF(AG1:AG5, TRUE, V1:V5)</f>
        <v>2089.2200000000003</v>
      </c>
      <c r="W6" s="3">
        <f>SUMIF(AG1:AG5, TRUE, W1:W5)</f>
        <v>10376.33</v>
      </c>
      <c r="X6" s="3">
        <f>SUMIF(AG1:AG5, TRUE, X1:X5)</f>
        <v>0</v>
      </c>
      <c r="Y6" s="3">
        <f>SUMIF(AG1:AG5, TRUE, Y1:Y5)</f>
        <v>206.16</v>
      </c>
      <c r="Z6" s="3">
        <f>SUMIF(AG1:AG5, TRUE, Z1:Z5)</f>
        <v>0</v>
      </c>
      <c r="AA6" s="3">
        <f>SUMIF(AG1:AG5, TRUE, AA1:AA5)</f>
        <v>2059.5</v>
      </c>
      <c r="AB6" s="3">
        <f>SUMIF(AG1:AG5, TRUE, AB1:AB5)</f>
        <v>0</v>
      </c>
      <c r="AC6" s="3">
        <f>SUMIF(AG1:AG5, TRUE, AC1:AC5)</f>
        <v>0</v>
      </c>
      <c r="AD6" s="3">
        <f>SUMIF(AG1:AG5, TRUE, AD1:AD5)</f>
        <v>0</v>
      </c>
      <c r="AE6" s="3">
        <f>SUMIF(AG1:AG5, TRUE, AE1:AE5)</f>
        <v>14579.05</v>
      </c>
    </row>
  </sheetData>
  <autoFilter ref="A1:AE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Brandy</cp:lastModifiedBy>
  <dcterms:created xsi:type="dcterms:W3CDTF">2022-12-30T00:38:10Z</dcterms:created>
  <dcterms:modified xsi:type="dcterms:W3CDTF">2022-12-30T13:40:12Z</dcterms:modified>
</cp:coreProperties>
</file>