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89C6DF27-7F60-40A9-88EA-107A7F6F2CB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Sheet1!$A$1:$Z$36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5" i="1" l="1"/>
  <c r="Y35" i="1"/>
  <c r="X35" i="1"/>
  <c r="W35" i="1"/>
  <c r="V35" i="1"/>
  <c r="U35" i="1"/>
  <c r="T35" i="1"/>
  <c r="S35" i="1"/>
  <c r="R35" i="1"/>
  <c r="Q35" i="1"/>
  <c r="P35" i="1"/>
  <c r="N35" i="1"/>
</calcChain>
</file>

<file path=xl/sharedStrings.xml><?xml version="1.0" encoding="utf-8"?>
<sst xmlns="http://schemas.openxmlformats.org/spreadsheetml/2006/main" count="436" uniqueCount="223">
  <si>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</si>
  <si>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</si>
  <si>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</si>
  <si>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</si>
  <si>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</si>
  <si>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</si>
  <si>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</si>
  <si>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</si>
  <si>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</si>
  <si>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</si>
  <si>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</si>
  <si>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</si>
  <si>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</si>
  <si>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</si>
  <si>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</si>
  <si>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</si>
  <si>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</si>
  <si>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</si>
  <si>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</si>
  <si>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</si>
  <si>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</si>
  <si>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</si>
  <si>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</si>
  <si>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</si>
  <si>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</si>
  <si>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</si>
  <si>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9     </t>
  </si>
  <si>
    <t xml:space="preserve">   35.02  </t>
  </si>
  <si>
    <t xml:space="preserve">              </t>
  </si>
  <si>
    <t xml:space="preserve">3105-E RIVER RD               </t>
  </si>
  <si>
    <t>22-00022</t>
  </si>
  <si>
    <t xml:space="preserve">Open      </t>
  </si>
  <si>
    <t xml:space="preserve"> </t>
  </si>
  <si>
    <t>O</t>
  </si>
  <si>
    <t xml:space="preserve">454     </t>
  </si>
  <si>
    <t xml:space="preserve">FIG 20, LLC FBO SEC PTY       </t>
  </si>
  <si>
    <t xml:space="preserve">PRINCIOTTA, BRIAN                  </t>
  </si>
  <si>
    <t xml:space="preserve">   16     </t>
  </si>
  <si>
    <t xml:space="preserve">   17.01  </t>
  </si>
  <si>
    <t xml:space="preserve">347 BARBARA DR                </t>
  </si>
  <si>
    <t>06-00001</t>
  </si>
  <si>
    <t xml:space="preserve">046     </t>
  </si>
  <si>
    <t xml:space="preserve">JULIO BOLANOS                 </t>
  </si>
  <si>
    <t xml:space="preserve">UNKNOWN C/O BOLANOS                </t>
  </si>
  <si>
    <t xml:space="preserve">   31     </t>
  </si>
  <si>
    <t xml:space="preserve">    6.01  </t>
  </si>
  <si>
    <t xml:space="preserve">403 HALL AVE                  </t>
  </si>
  <si>
    <t>22-00013</t>
  </si>
  <si>
    <t xml:space="preserve">345     </t>
  </si>
  <si>
    <t xml:space="preserve">BB 316 INVESTMENTS LLC        </t>
  </si>
  <si>
    <t xml:space="preserve">TALLEUR, DEREK &amp; KIRSTEN C         </t>
  </si>
  <si>
    <t xml:space="preserve">   37     </t>
  </si>
  <si>
    <t xml:space="preserve">   40.04  </t>
  </si>
  <si>
    <t xml:space="preserve">2101 VETERAN MEMORIAL DR      </t>
  </si>
  <si>
    <t>20-00026</t>
  </si>
  <si>
    <t xml:space="preserve">334     </t>
  </si>
  <si>
    <t xml:space="preserve">FIG CUST FIGNJ19LLC &amp; SEC PTY </t>
  </si>
  <si>
    <t xml:space="preserve">2101-D GARAGE CONDO LLC            </t>
  </si>
  <si>
    <t xml:space="preserve">   51     </t>
  </si>
  <si>
    <t xml:space="preserve">   10     </t>
  </si>
  <si>
    <t xml:space="preserve">515 BUTLER AVE                </t>
  </si>
  <si>
    <t>20-00004</t>
  </si>
  <si>
    <t xml:space="preserve">050     </t>
  </si>
  <si>
    <t xml:space="preserve">US BANK CUST ACTLIEN HOLDING  </t>
  </si>
  <si>
    <t xml:space="preserve">CARD, JASON                        </t>
  </si>
  <si>
    <t xml:space="preserve">   58     </t>
  </si>
  <si>
    <t xml:space="preserve">   15     </t>
  </si>
  <si>
    <t xml:space="preserve">506 CRESTVIEW TERR            </t>
  </si>
  <si>
    <t>20-00044</t>
  </si>
  <si>
    <t xml:space="preserve">390     </t>
  </si>
  <si>
    <t xml:space="preserve">RUSTIC RIDGE HOLDINGS, LLC    </t>
  </si>
  <si>
    <t xml:space="preserve">MIZER, KEITH A &amp; MORROW, SUSAN V   </t>
  </si>
  <si>
    <t xml:space="preserve">  102     </t>
  </si>
  <si>
    <t xml:space="preserve">    3     </t>
  </si>
  <si>
    <t xml:space="preserve">1127 FRONT ST                 </t>
  </si>
  <si>
    <t>22-00024</t>
  </si>
  <si>
    <t xml:space="preserve">SCHOTT, BRIAN D &amp; JESSICA L        </t>
  </si>
  <si>
    <t xml:space="preserve">  112     </t>
  </si>
  <si>
    <t xml:space="preserve">   32.01  </t>
  </si>
  <si>
    <t xml:space="preserve">802A CLARK ST                 </t>
  </si>
  <si>
    <t>20-00041</t>
  </si>
  <si>
    <t xml:space="preserve">381     </t>
  </si>
  <si>
    <t>SUNSHINE STATE CERT VIII, LLLP</t>
  </si>
  <si>
    <t xml:space="preserve">CENTANNI, MICHAEL &amp; MARLENE        </t>
  </si>
  <si>
    <t xml:space="preserve">  117     </t>
  </si>
  <si>
    <t xml:space="preserve">908 ATLANTIC AVE              </t>
  </si>
  <si>
    <t>22-00002</t>
  </si>
  <si>
    <t xml:space="preserve">RALEY, CHERYL                      </t>
  </si>
  <si>
    <t xml:space="preserve">  122     </t>
  </si>
  <si>
    <t xml:space="preserve">    5     </t>
  </si>
  <si>
    <t xml:space="preserve">1014 MAPLE AVE                </t>
  </si>
  <si>
    <t>20-00015</t>
  </si>
  <si>
    <t xml:space="preserve">147     </t>
  </si>
  <si>
    <t xml:space="preserve">CHRISTIANA TRUST AS CUSTODIAN </t>
  </si>
  <si>
    <t xml:space="preserve">MEDWAY, ELEANOR E ESTATE OF        </t>
  </si>
  <si>
    <t xml:space="preserve">  146     </t>
  </si>
  <si>
    <t xml:space="preserve">1225 GARDENS AVE              </t>
  </si>
  <si>
    <t>21-00011</t>
  </si>
  <si>
    <t xml:space="preserve">397     </t>
  </si>
  <si>
    <t xml:space="preserve">RAM TAX LIEN FUND LP          </t>
  </si>
  <si>
    <t xml:space="preserve">BUSACCA, MATTHEW &amp; NATALIE         </t>
  </si>
  <si>
    <t xml:space="preserve">  169     </t>
  </si>
  <si>
    <t xml:space="preserve">   18.01  </t>
  </si>
  <si>
    <t xml:space="preserve">803 BEAVER DAM RD             </t>
  </si>
  <si>
    <t>21-00012</t>
  </si>
  <si>
    <t xml:space="preserve">TERRA-NOVA, D &amp; MELLEN-STIER, J    </t>
  </si>
  <si>
    <t xml:space="preserve">   25     </t>
  </si>
  <si>
    <t xml:space="preserve">2119 MILLER RD                </t>
  </si>
  <si>
    <t>22-00025</t>
  </si>
  <si>
    <t xml:space="preserve">BECHT, MICHAEL                     </t>
  </si>
  <si>
    <t xml:space="preserve">  173     </t>
  </si>
  <si>
    <t xml:space="preserve">730 OAKWOOD RD                </t>
  </si>
  <si>
    <t>19-00026</t>
  </si>
  <si>
    <t xml:space="preserve">GMAHLE, SUSAN                      </t>
  </si>
  <si>
    <t xml:space="preserve">  220     </t>
  </si>
  <si>
    <t xml:space="preserve">    4     </t>
  </si>
  <si>
    <t xml:space="preserve">1206 NORTHSTREAM PKWY         </t>
  </si>
  <si>
    <t>22-00012</t>
  </si>
  <si>
    <t xml:space="preserve">312     </t>
  </si>
  <si>
    <t xml:space="preserve">KENNETH DICKSON               </t>
  </si>
  <si>
    <t xml:space="preserve">MCGOVERN, BRIAN &amp; LAURA            </t>
  </si>
  <si>
    <t xml:space="preserve">  222     </t>
  </si>
  <si>
    <t xml:space="preserve">    2     </t>
  </si>
  <si>
    <t xml:space="preserve">1202 SUNSET AVE               </t>
  </si>
  <si>
    <t>22-00005</t>
  </si>
  <si>
    <t xml:space="preserve">145     </t>
  </si>
  <si>
    <t xml:space="preserve">PHOENIX FUNDING, INC.         </t>
  </si>
  <si>
    <t xml:space="preserve">HUGHES, MARTHA                     </t>
  </si>
  <si>
    <t xml:space="preserve">  228.01  </t>
  </si>
  <si>
    <t xml:space="preserve">   10.03  </t>
  </si>
  <si>
    <t xml:space="preserve">1217C DORSETT DOCK RD         </t>
  </si>
  <si>
    <t>22-00029</t>
  </si>
  <si>
    <t xml:space="preserve">LARDIERI, DAMIAN                   </t>
  </si>
  <si>
    <t xml:space="preserve">  256     </t>
  </si>
  <si>
    <t xml:space="preserve">    3.07  </t>
  </si>
  <si>
    <t xml:space="preserve">1641 ELM AVE UNIT 7           </t>
  </si>
  <si>
    <t>21-00001</t>
  </si>
  <si>
    <t xml:space="preserve">TURNER, ANDREA G &amp; FRANKLIN, M K   </t>
  </si>
  <si>
    <t xml:space="preserve">  262     </t>
  </si>
  <si>
    <t xml:space="preserve">    1     </t>
  </si>
  <si>
    <t xml:space="preserve">826 BURNT TAVERN RD           </t>
  </si>
  <si>
    <t>21-00023</t>
  </si>
  <si>
    <t xml:space="preserve">PETRIELLA, JOSEPH T                </t>
  </si>
  <si>
    <t xml:space="preserve">   17     </t>
  </si>
  <si>
    <t xml:space="preserve">821 SOUTH ST                  </t>
  </si>
  <si>
    <t>20-00020</t>
  </si>
  <si>
    <t xml:space="preserve">189     </t>
  </si>
  <si>
    <t xml:space="preserve">CLEMENTE ENTERPRISES, LLC     </t>
  </si>
  <si>
    <t xml:space="preserve">EBENEZER BAPTIST CHURCH            </t>
  </si>
  <si>
    <t xml:space="preserve">  269     </t>
  </si>
  <si>
    <t xml:space="preserve">827 FAY CT                    </t>
  </si>
  <si>
    <t>21-00024</t>
  </si>
  <si>
    <t xml:space="preserve">CAMPISANO, RICHARD &amp; CHERYL        </t>
  </si>
  <si>
    <t xml:space="preserve">  275.01  </t>
  </si>
  <si>
    <t xml:space="preserve">704 HOWE ST                   </t>
  </si>
  <si>
    <t>20-00002</t>
  </si>
  <si>
    <t xml:space="preserve">393     </t>
  </si>
  <si>
    <t xml:space="preserve">ATCF II NEW JERSEY, LLC       </t>
  </si>
  <si>
    <t xml:space="preserve">704 HOWE STREET LLC                </t>
  </si>
  <si>
    <t xml:space="preserve">  279     </t>
  </si>
  <si>
    <t xml:space="preserve">   56     </t>
  </si>
  <si>
    <t xml:space="preserve">1711 PERCH HOLE PT            </t>
  </si>
  <si>
    <t>22-00021</t>
  </si>
  <si>
    <t xml:space="preserve">437     </t>
  </si>
  <si>
    <t xml:space="preserve">BERNIE K BREVDEH              </t>
  </si>
  <si>
    <t xml:space="preserve">SPORTELLI, MURIEL &amp; NINO           </t>
  </si>
  <si>
    <t xml:space="preserve">  288     </t>
  </si>
  <si>
    <t xml:space="preserve">   18     </t>
  </si>
  <si>
    <t xml:space="preserve">1919 BAY BLVD                 </t>
  </si>
  <si>
    <t>20-00016</t>
  </si>
  <si>
    <t xml:space="preserve">EHRMANN, BARBARA T TRUST           </t>
  </si>
  <si>
    <t xml:space="preserve">  293     </t>
  </si>
  <si>
    <t xml:space="preserve">   20     </t>
  </si>
  <si>
    <t xml:space="preserve">2109 BEACH BLVD               </t>
  </si>
  <si>
    <t>21-00026</t>
  </si>
  <si>
    <t xml:space="preserve">PIZZOLATO, ANDREW                  </t>
  </si>
  <si>
    <t xml:space="preserve">  299.03  </t>
  </si>
  <si>
    <t xml:space="preserve">   85     </t>
  </si>
  <si>
    <t xml:space="preserve">BAY HEAD SHORES               </t>
  </si>
  <si>
    <t>06-00013</t>
  </si>
  <si>
    <t xml:space="preserve">005     </t>
  </si>
  <si>
    <t xml:space="preserve">ASBURY PARK BUS TERMINAL      </t>
  </si>
  <si>
    <t xml:space="preserve">POINT PLEASANT BOROUGH OF          </t>
  </si>
  <si>
    <t xml:space="preserve">  303     </t>
  </si>
  <si>
    <t xml:space="preserve">    7     </t>
  </si>
  <si>
    <t xml:space="preserve">2225 GLENWOOD DR              </t>
  </si>
  <si>
    <t>22-00010</t>
  </si>
  <si>
    <t xml:space="preserve">168     </t>
  </si>
  <si>
    <t xml:space="preserve">DIANNE H CLEMENTE             </t>
  </si>
  <si>
    <t xml:space="preserve">BONFANTINO, MARIA                  </t>
  </si>
  <si>
    <t xml:space="preserve">  306     </t>
  </si>
  <si>
    <t xml:space="preserve">   41     </t>
  </si>
  <si>
    <t xml:space="preserve">GLENWOOD DR                   </t>
  </si>
  <si>
    <t>06-00015</t>
  </si>
  <si>
    <t xml:space="preserve">004     </t>
  </si>
  <si>
    <t xml:space="preserve">CHUN T LI                     </t>
  </si>
  <si>
    <t>15-00067</t>
  </si>
  <si>
    <t xml:space="preserve">182     </t>
  </si>
  <si>
    <t xml:space="preserve">MELFUND                       </t>
  </si>
  <si>
    <t xml:space="preserve">  317     </t>
  </si>
  <si>
    <t xml:space="preserve">   27     </t>
  </si>
  <si>
    <t xml:space="preserve">2418 DORSETT DR               </t>
  </si>
  <si>
    <t>20-00021</t>
  </si>
  <si>
    <t xml:space="preserve">CUSACK, DANIEL S &amp; ELLEN M         </t>
  </si>
  <si>
    <t xml:space="preserve">   60     </t>
  </si>
  <si>
    <t xml:space="preserve">2412 MARK PL                  </t>
  </si>
  <si>
    <t>22-00020</t>
  </si>
  <si>
    <t xml:space="preserve">425     </t>
  </si>
  <si>
    <t xml:space="preserve">EVOLVE BANK &amp; TRUST           </t>
  </si>
  <si>
    <t>NEUHAUS, CORINNE &amp;KIRINOVIC,PHYLLIS</t>
  </si>
  <si>
    <t xml:space="preserve">  363     </t>
  </si>
  <si>
    <t xml:space="preserve">  125     </t>
  </si>
  <si>
    <t xml:space="preserve">1620 BLUE HERON CT            </t>
  </si>
  <si>
    <t>22-00011</t>
  </si>
  <si>
    <t xml:space="preserve">CASAS, ANTONIO A                   </t>
  </si>
  <si>
    <t xml:space="preserve">  387     </t>
  </si>
  <si>
    <t xml:space="preserve">1501 BEL AIRE CT WEST         </t>
  </si>
  <si>
    <t>20-00039</t>
  </si>
  <si>
    <t xml:space="preserve">217     </t>
  </si>
  <si>
    <t xml:space="preserve">TRYSTONE CAPITAL ASSETS LLC   </t>
  </si>
  <si>
    <t xml:space="preserve">SULLIVAN, KATHERINE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</si>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</sst>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3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7109375" customWidth="1"/>
    <col min="13" max="13" width="40.140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44802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4200</v>
      </c>
      <c r="O2" s="2">
        <v>0</v>
      </c>
      <c r="P2" s="6">
        <v>0</v>
      </c>
      <c r="Q2" s="2">
        <v>1357.19</v>
      </c>
      <c r="R2" s="6">
        <v>0</v>
      </c>
      <c r="S2" s="6">
        <v>0</v>
      </c>
      <c r="T2" s="6">
        <v>0</v>
      </c>
      <c r="U2" s="6">
        <v>0</v>
      </c>
      <c r="V2" s="2">
        <v>441.05</v>
      </c>
      <c r="W2" s="6">
        <v>0</v>
      </c>
      <c r="X2" s="6">
        <v>0</v>
      </c>
      <c r="Y2" s="6">
        <v>0</v>
      </c>
      <c r="Z2" s="2">
        <v>1798.24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39052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202.14</v>
      </c>
      <c r="R3" s="6">
        <v>0</v>
      </c>
      <c r="S3" s="6">
        <v>0</v>
      </c>
      <c r="T3" s="6">
        <v>0</v>
      </c>
      <c r="U3" s="6">
        <v>0</v>
      </c>
      <c r="V3" s="2">
        <v>3404.26</v>
      </c>
      <c r="W3" s="6">
        <v>0</v>
      </c>
      <c r="X3" s="6">
        <v>0</v>
      </c>
      <c r="Y3" s="6">
        <v>0</v>
      </c>
      <c r="Z3" s="2">
        <v>3606.4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44802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1600</v>
      </c>
      <c r="O4" s="2">
        <v>0</v>
      </c>
      <c r="P4" s="6">
        <v>0</v>
      </c>
      <c r="Q4" s="2">
        <v>246.17</v>
      </c>
      <c r="R4" s="6">
        <v>0</v>
      </c>
      <c r="S4" s="6">
        <v>0</v>
      </c>
      <c r="T4" s="6">
        <v>0</v>
      </c>
      <c r="U4" s="6">
        <v>0</v>
      </c>
      <c r="V4" s="2">
        <v>701.68</v>
      </c>
      <c r="W4" s="6">
        <v>0</v>
      </c>
      <c r="X4" s="6">
        <v>0</v>
      </c>
      <c r="Y4" s="6">
        <v>0</v>
      </c>
      <c r="Z4" s="2">
        <v>947.85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44109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55</v>
      </c>
      <c r="L5" s="7" t="s">
        <v>56</v>
      </c>
      <c r="M5" s="7" t="s">
        <v>57</v>
      </c>
      <c r="N5" s="2">
        <v>13000</v>
      </c>
      <c r="O5" s="2">
        <v>0</v>
      </c>
      <c r="P5" s="6">
        <v>0</v>
      </c>
      <c r="Q5" s="2">
        <v>3962.65</v>
      </c>
      <c r="R5" s="6">
        <v>0</v>
      </c>
      <c r="S5" s="6">
        <v>0</v>
      </c>
      <c r="T5" s="6">
        <v>0</v>
      </c>
      <c r="U5" s="6">
        <v>0</v>
      </c>
      <c r="V5" s="2">
        <v>6503.95</v>
      </c>
      <c r="W5" s="6">
        <v>0</v>
      </c>
      <c r="X5" s="6">
        <v>0</v>
      </c>
      <c r="Y5" s="6">
        <v>0</v>
      </c>
      <c r="Z5" s="2">
        <v>10466.6</v>
      </c>
      <c r="AA5" t="b">
        <v>1</v>
      </c>
      <c r="AB5" t="b">
        <v>1</v>
      </c>
    </row>
    <row r="6" spans="1:28" x14ac:dyDescent="0.25">
      <c r="A6" s="7" t="s">
        <v>58</v>
      </c>
      <c r="B6" s="7" t="s">
        <v>59</v>
      </c>
      <c r="C6" s="7" t="s">
        <v>28</v>
      </c>
      <c r="D6" s="7" t="s">
        <v>60</v>
      </c>
      <c r="E6" s="7" t="s">
        <v>61</v>
      </c>
      <c r="F6" s="1">
        <v>44109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62</v>
      </c>
      <c r="L6" s="7" t="s">
        <v>63</v>
      </c>
      <c r="M6" s="7" t="s">
        <v>64</v>
      </c>
      <c r="N6" s="2">
        <v>37600</v>
      </c>
      <c r="O6" s="2">
        <v>0</v>
      </c>
      <c r="P6" s="6">
        <v>0</v>
      </c>
      <c r="Q6" s="2">
        <v>9177.3799999999992</v>
      </c>
      <c r="R6" s="6">
        <v>0</v>
      </c>
      <c r="S6" s="6">
        <v>0</v>
      </c>
      <c r="T6" s="6">
        <v>0</v>
      </c>
      <c r="U6" s="6">
        <v>0</v>
      </c>
      <c r="V6" s="2">
        <v>25610.86</v>
      </c>
      <c r="W6" s="6">
        <v>0</v>
      </c>
      <c r="X6" s="6">
        <v>0</v>
      </c>
      <c r="Y6" s="6">
        <v>0</v>
      </c>
      <c r="Z6" s="2">
        <v>34788.239999999998</v>
      </c>
      <c r="AA6" t="b">
        <v>1</v>
      </c>
      <c r="AB6" t="b">
        <v>1</v>
      </c>
    </row>
    <row r="7" spans="1:28" x14ac:dyDescent="0.25">
      <c r="A7" s="7" t="s">
        <v>65</v>
      </c>
      <c r="B7" s="7" t="s">
        <v>66</v>
      </c>
      <c r="C7" s="7" t="s">
        <v>28</v>
      </c>
      <c r="D7" s="7" t="s">
        <v>67</v>
      </c>
      <c r="E7" s="7" t="s">
        <v>68</v>
      </c>
      <c r="F7" s="1">
        <v>44109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69</v>
      </c>
      <c r="L7" s="7" t="s">
        <v>70</v>
      </c>
      <c r="M7" s="7" t="s">
        <v>71</v>
      </c>
      <c r="N7" s="2">
        <v>34700</v>
      </c>
      <c r="O7" s="2">
        <v>0</v>
      </c>
      <c r="P7" s="6">
        <v>0</v>
      </c>
      <c r="Q7" s="2">
        <v>6987.57</v>
      </c>
      <c r="R7" s="6">
        <v>0</v>
      </c>
      <c r="S7" s="6">
        <v>0</v>
      </c>
      <c r="T7" s="6">
        <v>0</v>
      </c>
      <c r="U7" s="6">
        <v>0</v>
      </c>
      <c r="V7" s="2">
        <v>25095.24</v>
      </c>
      <c r="W7" s="6">
        <v>0</v>
      </c>
      <c r="X7" s="6">
        <v>0</v>
      </c>
      <c r="Y7" s="6">
        <v>0</v>
      </c>
      <c r="Z7" s="2">
        <v>32082.81</v>
      </c>
      <c r="AA7" t="b">
        <v>1</v>
      </c>
      <c r="AB7" t="b">
        <v>1</v>
      </c>
    </row>
    <row r="8" spans="1:28" x14ac:dyDescent="0.25">
      <c r="A8" s="7" t="s">
        <v>72</v>
      </c>
      <c r="B8" s="7" t="s">
        <v>73</v>
      </c>
      <c r="C8" s="7" t="s">
        <v>28</v>
      </c>
      <c r="D8" s="7" t="s">
        <v>74</v>
      </c>
      <c r="E8" s="7" t="s">
        <v>75</v>
      </c>
      <c r="F8" s="1">
        <v>44802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76</v>
      </c>
      <c r="N8" s="2">
        <v>4500</v>
      </c>
      <c r="O8" s="2">
        <v>0</v>
      </c>
      <c r="P8" s="6">
        <v>0</v>
      </c>
      <c r="Q8" s="2">
        <v>436.15</v>
      </c>
      <c r="R8" s="6">
        <v>0</v>
      </c>
      <c r="S8" s="6">
        <v>0</v>
      </c>
      <c r="T8" s="6">
        <v>0</v>
      </c>
      <c r="U8" s="6">
        <v>0</v>
      </c>
      <c r="V8" s="2">
        <v>962.84</v>
      </c>
      <c r="W8" s="6">
        <v>0</v>
      </c>
      <c r="X8" s="6">
        <v>0</v>
      </c>
      <c r="Y8" s="6">
        <v>0</v>
      </c>
      <c r="Z8" s="2">
        <v>1398.99</v>
      </c>
      <c r="AA8" t="b">
        <v>1</v>
      </c>
      <c r="AB8" t="b">
        <v>1</v>
      </c>
    </row>
    <row r="9" spans="1:28" x14ac:dyDescent="0.25">
      <c r="A9" s="7" t="s">
        <v>77</v>
      </c>
      <c r="B9" s="7" t="s">
        <v>78</v>
      </c>
      <c r="C9" s="7" t="s">
        <v>28</v>
      </c>
      <c r="D9" s="7" t="s">
        <v>79</v>
      </c>
      <c r="E9" s="7" t="s">
        <v>80</v>
      </c>
      <c r="F9" s="1">
        <v>44109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81</v>
      </c>
      <c r="L9" s="7" t="s">
        <v>82</v>
      </c>
      <c r="M9" s="7" t="s">
        <v>83</v>
      </c>
      <c r="N9" s="2">
        <v>111000</v>
      </c>
      <c r="O9" s="2">
        <v>0</v>
      </c>
      <c r="P9" s="6">
        <v>0</v>
      </c>
      <c r="Q9" s="2">
        <v>15915.97</v>
      </c>
      <c r="R9" s="6">
        <v>0</v>
      </c>
      <c r="S9" s="6">
        <v>0</v>
      </c>
      <c r="T9" s="6">
        <v>0</v>
      </c>
      <c r="U9" s="6">
        <v>0</v>
      </c>
      <c r="V9" s="2">
        <v>64384.58</v>
      </c>
      <c r="W9" s="6">
        <v>0</v>
      </c>
      <c r="X9" s="6">
        <v>0</v>
      </c>
      <c r="Y9" s="6">
        <v>0</v>
      </c>
      <c r="Z9" s="2">
        <v>80300.55</v>
      </c>
      <c r="AA9" t="b">
        <v>1</v>
      </c>
      <c r="AB9" t="b">
        <v>1</v>
      </c>
    </row>
    <row r="10" spans="1:28" x14ac:dyDescent="0.25">
      <c r="A10" s="7" t="s">
        <v>84</v>
      </c>
      <c r="B10" s="7" t="s">
        <v>26</v>
      </c>
      <c r="C10" s="7" t="s">
        <v>28</v>
      </c>
      <c r="D10" s="7" t="s">
        <v>85</v>
      </c>
      <c r="E10" s="7" t="s">
        <v>86</v>
      </c>
      <c r="F10" s="1">
        <v>44802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62</v>
      </c>
      <c r="L10" s="7" t="s">
        <v>63</v>
      </c>
      <c r="M10" s="7" t="s">
        <v>87</v>
      </c>
      <c r="N10" s="2">
        <v>51900</v>
      </c>
      <c r="O10" s="2">
        <v>0</v>
      </c>
      <c r="P10" s="6">
        <v>0</v>
      </c>
      <c r="Q10" s="2">
        <v>2936.26</v>
      </c>
      <c r="R10" s="6">
        <v>0</v>
      </c>
      <c r="S10" s="6">
        <v>0</v>
      </c>
      <c r="T10" s="6">
        <v>0</v>
      </c>
      <c r="U10" s="6">
        <v>0</v>
      </c>
      <c r="V10" s="2">
        <v>8640.83</v>
      </c>
      <c r="W10" s="6">
        <v>0</v>
      </c>
      <c r="X10" s="6">
        <v>0</v>
      </c>
      <c r="Y10" s="6">
        <v>0</v>
      </c>
      <c r="Z10" s="2">
        <v>11577.09</v>
      </c>
      <c r="AA10" t="b">
        <v>1</v>
      </c>
      <c r="AB10" t="b">
        <v>1</v>
      </c>
    </row>
    <row r="11" spans="1:28" x14ac:dyDescent="0.25">
      <c r="A11" s="7" t="s">
        <v>88</v>
      </c>
      <c r="B11" s="7" t="s">
        <v>89</v>
      </c>
      <c r="C11" s="7" t="s">
        <v>28</v>
      </c>
      <c r="D11" s="7" t="s">
        <v>90</v>
      </c>
      <c r="E11" s="7" t="s">
        <v>91</v>
      </c>
      <c r="F11" s="1">
        <v>44109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92</v>
      </c>
      <c r="L11" s="7" t="s">
        <v>93</v>
      </c>
      <c r="M11" s="7" t="s">
        <v>94</v>
      </c>
      <c r="N11" s="2">
        <v>31800</v>
      </c>
      <c r="O11" s="2">
        <v>0</v>
      </c>
      <c r="P11" s="6">
        <v>0</v>
      </c>
      <c r="Q11" s="2">
        <v>9035.64</v>
      </c>
      <c r="R11" s="6">
        <v>0</v>
      </c>
      <c r="S11" s="6">
        <v>0</v>
      </c>
      <c r="T11" s="6">
        <v>0</v>
      </c>
      <c r="U11" s="6">
        <v>0</v>
      </c>
      <c r="V11" s="2">
        <v>20943.57</v>
      </c>
      <c r="W11" s="6">
        <v>0</v>
      </c>
      <c r="X11" s="6">
        <v>0</v>
      </c>
      <c r="Y11" s="6">
        <v>0</v>
      </c>
      <c r="Z11" s="2">
        <v>29979.21</v>
      </c>
      <c r="AA11" t="b">
        <v>1</v>
      </c>
      <c r="AB11" t="b">
        <v>1</v>
      </c>
    </row>
    <row r="12" spans="1:28" x14ac:dyDescent="0.25">
      <c r="A12" s="7" t="s">
        <v>95</v>
      </c>
      <c r="B12" s="7" t="s">
        <v>59</v>
      </c>
      <c r="C12" s="7" t="s">
        <v>28</v>
      </c>
      <c r="D12" s="7" t="s">
        <v>96</v>
      </c>
      <c r="E12" s="7" t="s">
        <v>97</v>
      </c>
      <c r="F12" s="1">
        <v>44473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98</v>
      </c>
      <c r="L12" s="7" t="s">
        <v>99</v>
      </c>
      <c r="M12" s="7" t="s">
        <v>100</v>
      </c>
      <c r="N12" s="2">
        <v>3700</v>
      </c>
      <c r="O12" s="2">
        <v>0</v>
      </c>
      <c r="P12" s="6">
        <v>0</v>
      </c>
      <c r="Q12" s="2">
        <v>248.15</v>
      </c>
      <c r="R12" s="6">
        <v>0</v>
      </c>
      <c r="S12" s="6">
        <v>0</v>
      </c>
      <c r="T12" s="6">
        <v>0</v>
      </c>
      <c r="U12" s="6">
        <v>0</v>
      </c>
      <c r="V12" s="2">
        <v>2216.64</v>
      </c>
      <c r="W12" s="6">
        <v>0</v>
      </c>
      <c r="X12" s="6">
        <v>0</v>
      </c>
      <c r="Y12" s="6">
        <v>0</v>
      </c>
      <c r="Z12" s="2">
        <v>2464.79</v>
      </c>
      <c r="AA12" t="b">
        <v>1</v>
      </c>
      <c r="AB12" t="b">
        <v>1</v>
      </c>
    </row>
    <row r="13" spans="1:28" x14ac:dyDescent="0.25">
      <c r="A13" s="7" t="s">
        <v>101</v>
      </c>
      <c r="B13" s="7" t="s">
        <v>102</v>
      </c>
      <c r="C13" s="7" t="s">
        <v>28</v>
      </c>
      <c r="D13" s="7" t="s">
        <v>103</v>
      </c>
      <c r="E13" s="7" t="s">
        <v>104</v>
      </c>
      <c r="F13" s="1">
        <v>44473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98</v>
      </c>
      <c r="L13" s="7" t="s">
        <v>99</v>
      </c>
      <c r="M13" s="7" t="s">
        <v>105</v>
      </c>
      <c r="N13" s="2">
        <v>5300</v>
      </c>
      <c r="O13" s="2">
        <v>0</v>
      </c>
      <c r="P13" s="6">
        <v>0</v>
      </c>
      <c r="Q13" s="2">
        <v>524.24</v>
      </c>
      <c r="R13" s="6">
        <v>0</v>
      </c>
      <c r="S13" s="6">
        <v>0</v>
      </c>
      <c r="T13" s="6">
        <v>0</v>
      </c>
      <c r="U13" s="6">
        <v>0</v>
      </c>
      <c r="V13" s="2">
        <v>932.45</v>
      </c>
      <c r="W13" s="6">
        <v>0</v>
      </c>
      <c r="X13" s="6">
        <v>0</v>
      </c>
      <c r="Y13" s="6">
        <v>0</v>
      </c>
      <c r="Z13" s="2">
        <v>1456.69</v>
      </c>
      <c r="AA13" t="b">
        <v>1</v>
      </c>
      <c r="AB13" t="b">
        <v>1</v>
      </c>
    </row>
    <row r="14" spans="1:28" x14ac:dyDescent="0.25">
      <c r="A14" s="7" t="s">
        <v>101</v>
      </c>
      <c r="B14" s="7" t="s">
        <v>106</v>
      </c>
      <c r="C14" s="7" t="s">
        <v>28</v>
      </c>
      <c r="D14" s="7" t="s">
        <v>107</v>
      </c>
      <c r="E14" s="7" t="s">
        <v>108</v>
      </c>
      <c r="F14" s="1">
        <v>44802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109</v>
      </c>
      <c r="N14" s="2">
        <v>2200</v>
      </c>
      <c r="O14" s="2">
        <v>0</v>
      </c>
      <c r="P14" s="6">
        <v>0</v>
      </c>
      <c r="Q14" s="2">
        <v>532.15</v>
      </c>
      <c r="R14" s="6">
        <v>0</v>
      </c>
      <c r="S14" s="6">
        <v>0</v>
      </c>
      <c r="T14" s="6">
        <v>0</v>
      </c>
      <c r="U14" s="6">
        <v>0</v>
      </c>
      <c r="V14" s="2">
        <v>420.05</v>
      </c>
      <c r="W14" s="6">
        <v>0</v>
      </c>
      <c r="X14" s="6">
        <v>0</v>
      </c>
      <c r="Y14" s="6">
        <v>0</v>
      </c>
      <c r="Z14" s="2">
        <v>952.2</v>
      </c>
      <c r="AA14" t="b">
        <v>1</v>
      </c>
      <c r="AB14" t="b">
        <v>1</v>
      </c>
    </row>
    <row r="15" spans="1:28" x14ac:dyDescent="0.25">
      <c r="A15" s="7" t="s">
        <v>110</v>
      </c>
      <c r="B15" s="7" t="s">
        <v>37</v>
      </c>
      <c r="C15" s="7" t="s">
        <v>28</v>
      </c>
      <c r="D15" s="7" t="s">
        <v>111</v>
      </c>
      <c r="E15" s="7" t="s">
        <v>112</v>
      </c>
      <c r="F15" s="1">
        <v>43619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48</v>
      </c>
      <c r="L15" s="7" t="s">
        <v>49</v>
      </c>
      <c r="M15" s="7" t="s">
        <v>113</v>
      </c>
      <c r="N15" s="2">
        <v>10100</v>
      </c>
      <c r="O15" s="2">
        <v>0</v>
      </c>
      <c r="P15" s="6">
        <v>0</v>
      </c>
      <c r="Q15" s="2">
        <v>1522.86</v>
      </c>
      <c r="R15" s="6">
        <v>0</v>
      </c>
      <c r="S15" s="6">
        <v>0</v>
      </c>
      <c r="T15" s="6">
        <v>0</v>
      </c>
      <c r="U15" s="6">
        <v>0</v>
      </c>
      <c r="V15" s="2">
        <v>21549.52</v>
      </c>
      <c r="W15" s="6">
        <v>0</v>
      </c>
      <c r="X15" s="6">
        <v>0</v>
      </c>
      <c r="Y15" s="6">
        <v>0</v>
      </c>
      <c r="Z15" s="2">
        <v>23072.38</v>
      </c>
      <c r="AA15" t="b">
        <v>1</v>
      </c>
      <c r="AB15" t="b">
        <v>1</v>
      </c>
    </row>
    <row r="16" spans="1:28" x14ac:dyDescent="0.25">
      <c r="A16" s="7" t="s">
        <v>114</v>
      </c>
      <c r="B16" s="7" t="s">
        <v>115</v>
      </c>
      <c r="C16" s="7" t="s">
        <v>28</v>
      </c>
      <c r="D16" s="7" t="s">
        <v>116</v>
      </c>
      <c r="E16" s="7" t="s">
        <v>117</v>
      </c>
      <c r="F16" s="1">
        <v>44802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118</v>
      </c>
      <c r="L16" s="7" t="s">
        <v>119</v>
      </c>
      <c r="M16" s="7" t="s">
        <v>120</v>
      </c>
      <c r="N16" s="2">
        <v>2200</v>
      </c>
      <c r="O16" s="2">
        <v>0</v>
      </c>
      <c r="P16" s="6">
        <v>0</v>
      </c>
      <c r="Q16" s="2">
        <v>583.95000000000005</v>
      </c>
      <c r="R16" s="6">
        <v>0</v>
      </c>
      <c r="S16" s="6">
        <v>0</v>
      </c>
      <c r="T16" s="6">
        <v>0</v>
      </c>
      <c r="U16" s="6">
        <v>0</v>
      </c>
      <c r="V16" s="2">
        <v>767.3</v>
      </c>
      <c r="W16" s="6">
        <v>0</v>
      </c>
      <c r="X16" s="6">
        <v>0</v>
      </c>
      <c r="Y16" s="6">
        <v>0</v>
      </c>
      <c r="Z16" s="2">
        <v>1351.25</v>
      </c>
      <c r="AA16" t="b">
        <v>1</v>
      </c>
      <c r="AB16" t="b">
        <v>1</v>
      </c>
    </row>
    <row r="17" spans="1:28" x14ac:dyDescent="0.25">
      <c r="A17" s="7" t="s">
        <v>121</v>
      </c>
      <c r="B17" s="7" t="s">
        <v>122</v>
      </c>
      <c r="C17" s="7" t="s">
        <v>28</v>
      </c>
      <c r="D17" s="7" t="s">
        <v>123</v>
      </c>
      <c r="E17" s="7" t="s">
        <v>124</v>
      </c>
      <c r="F17" s="1">
        <v>44802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125</v>
      </c>
      <c r="L17" s="7" t="s">
        <v>126</v>
      </c>
      <c r="M17" s="7" t="s">
        <v>127</v>
      </c>
      <c r="N17" s="2">
        <v>29700</v>
      </c>
      <c r="O17" s="2">
        <v>0</v>
      </c>
      <c r="P17" s="6">
        <v>0</v>
      </c>
      <c r="Q17" s="2">
        <v>3157.77</v>
      </c>
      <c r="R17" s="6">
        <v>0</v>
      </c>
      <c r="S17" s="6">
        <v>0</v>
      </c>
      <c r="T17" s="6">
        <v>0</v>
      </c>
      <c r="U17" s="6">
        <v>0</v>
      </c>
      <c r="V17" s="2">
        <v>4338.2</v>
      </c>
      <c r="W17" s="6">
        <v>0</v>
      </c>
      <c r="X17" s="6">
        <v>0</v>
      </c>
      <c r="Y17" s="6">
        <v>0</v>
      </c>
      <c r="Z17" s="2">
        <v>7495.97</v>
      </c>
      <c r="AA17" t="b">
        <v>1</v>
      </c>
      <c r="AB17" t="b">
        <v>1</v>
      </c>
    </row>
    <row r="18" spans="1:28" x14ac:dyDescent="0.25">
      <c r="A18" s="7" t="s">
        <v>128</v>
      </c>
      <c r="B18" s="7" t="s">
        <v>129</v>
      </c>
      <c r="C18" s="7" t="s">
        <v>28</v>
      </c>
      <c r="D18" s="7" t="s">
        <v>130</v>
      </c>
      <c r="E18" s="7" t="s">
        <v>131</v>
      </c>
      <c r="F18" s="1">
        <v>44802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132</v>
      </c>
      <c r="N18" s="2">
        <v>6900</v>
      </c>
      <c r="O18" s="2">
        <v>0</v>
      </c>
      <c r="P18" s="6">
        <v>0</v>
      </c>
      <c r="Q18" s="2">
        <v>1057.04</v>
      </c>
      <c r="R18" s="6">
        <v>0</v>
      </c>
      <c r="S18" s="6">
        <v>0</v>
      </c>
      <c r="T18" s="6">
        <v>0</v>
      </c>
      <c r="U18" s="6">
        <v>0</v>
      </c>
      <c r="V18" s="2">
        <v>1537.41</v>
      </c>
      <c r="W18" s="6">
        <v>0</v>
      </c>
      <c r="X18" s="6">
        <v>0</v>
      </c>
      <c r="Y18" s="6">
        <v>0</v>
      </c>
      <c r="Z18" s="2">
        <v>2594.4499999999998</v>
      </c>
      <c r="AA18" t="b">
        <v>1</v>
      </c>
      <c r="AB18" t="b">
        <v>1</v>
      </c>
    </row>
    <row r="19" spans="1:28" x14ac:dyDescent="0.25">
      <c r="A19" s="7" t="s">
        <v>133</v>
      </c>
      <c r="B19" s="7" t="s">
        <v>134</v>
      </c>
      <c r="C19" s="7" t="s">
        <v>28</v>
      </c>
      <c r="D19" s="7" t="s">
        <v>135</v>
      </c>
      <c r="E19" s="7" t="s">
        <v>136</v>
      </c>
      <c r="F19" s="1">
        <v>44473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62</v>
      </c>
      <c r="L19" s="7" t="s">
        <v>63</v>
      </c>
      <c r="M19" s="7" t="s">
        <v>137</v>
      </c>
      <c r="N19" s="2">
        <v>43700</v>
      </c>
      <c r="O19" s="2">
        <v>0</v>
      </c>
      <c r="P19" s="6">
        <v>0</v>
      </c>
      <c r="Q19" s="2">
        <v>4349.67</v>
      </c>
      <c r="R19" s="6">
        <v>0</v>
      </c>
      <c r="S19" s="6">
        <v>0</v>
      </c>
      <c r="T19" s="6">
        <v>0</v>
      </c>
      <c r="U19" s="6">
        <v>0</v>
      </c>
      <c r="V19" s="2">
        <v>7704.73</v>
      </c>
      <c r="W19" s="6">
        <v>0</v>
      </c>
      <c r="X19" s="6">
        <v>0</v>
      </c>
      <c r="Y19" s="6">
        <v>0</v>
      </c>
      <c r="Z19" s="2">
        <v>12054.4</v>
      </c>
      <c r="AA19" t="b">
        <v>1</v>
      </c>
      <c r="AB19" t="b">
        <v>1</v>
      </c>
    </row>
    <row r="20" spans="1:28" x14ac:dyDescent="0.25">
      <c r="A20" s="7" t="s">
        <v>138</v>
      </c>
      <c r="B20" s="7" t="s">
        <v>139</v>
      </c>
      <c r="C20" s="7" t="s">
        <v>28</v>
      </c>
      <c r="D20" s="7" t="s">
        <v>140</v>
      </c>
      <c r="E20" s="7" t="s">
        <v>141</v>
      </c>
      <c r="F20" s="1">
        <v>44473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98</v>
      </c>
      <c r="L20" s="7" t="s">
        <v>99</v>
      </c>
      <c r="M20" s="7" t="s">
        <v>142</v>
      </c>
      <c r="N20" s="2">
        <v>2900</v>
      </c>
      <c r="O20" s="2">
        <v>0</v>
      </c>
      <c r="P20" s="6">
        <v>0</v>
      </c>
      <c r="Q20" s="2">
        <v>221.77</v>
      </c>
      <c r="R20" s="6">
        <v>0</v>
      </c>
      <c r="S20" s="6">
        <v>0</v>
      </c>
      <c r="T20" s="6">
        <v>0</v>
      </c>
      <c r="U20" s="6">
        <v>0</v>
      </c>
      <c r="V20" s="2">
        <v>1617.58</v>
      </c>
      <c r="W20" s="6">
        <v>0</v>
      </c>
      <c r="X20" s="6">
        <v>0</v>
      </c>
      <c r="Y20" s="6">
        <v>0</v>
      </c>
      <c r="Z20" s="2">
        <v>1839.35</v>
      </c>
      <c r="AA20" t="b">
        <v>1</v>
      </c>
      <c r="AB20" t="b">
        <v>1</v>
      </c>
    </row>
    <row r="21" spans="1:28" x14ac:dyDescent="0.25">
      <c r="A21" s="7" t="s">
        <v>138</v>
      </c>
      <c r="B21" s="7" t="s">
        <v>143</v>
      </c>
      <c r="C21" s="7" t="s">
        <v>28</v>
      </c>
      <c r="D21" s="7" t="s">
        <v>144</v>
      </c>
      <c r="E21" s="7" t="s">
        <v>145</v>
      </c>
      <c r="F21" s="1">
        <v>44109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146</v>
      </c>
      <c r="L21" s="7" t="s">
        <v>147</v>
      </c>
      <c r="M21" s="7" t="s">
        <v>148</v>
      </c>
      <c r="N21" s="2">
        <v>0</v>
      </c>
      <c r="O21" s="2">
        <v>14</v>
      </c>
      <c r="P21" s="6">
        <v>0</v>
      </c>
      <c r="Q21" s="2">
        <v>2135.52</v>
      </c>
      <c r="R21" s="6">
        <v>0</v>
      </c>
      <c r="S21" s="6">
        <v>0</v>
      </c>
      <c r="T21" s="6">
        <v>0</v>
      </c>
      <c r="U21" s="6">
        <v>0</v>
      </c>
      <c r="V21" s="2">
        <v>1521.63</v>
      </c>
      <c r="W21" s="6">
        <v>0</v>
      </c>
      <c r="X21" s="6">
        <v>0</v>
      </c>
      <c r="Y21" s="6">
        <v>0</v>
      </c>
      <c r="Z21" s="2">
        <v>3657.15</v>
      </c>
      <c r="AA21" t="b">
        <v>1</v>
      </c>
      <c r="AB21" t="b">
        <v>1</v>
      </c>
    </row>
    <row r="22" spans="1:28" x14ac:dyDescent="0.25">
      <c r="A22" s="7" t="s">
        <v>149</v>
      </c>
      <c r="B22" s="7" t="s">
        <v>51</v>
      </c>
      <c r="C22" s="7" t="s">
        <v>28</v>
      </c>
      <c r="D22" s="7" t="s">
        <v>150</v>
      </c>
      <c r="E22" s="7" t="s">
        <v>151</v>
      </c>
      <c r="F22" s="1">
        <v>44473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98</v>
      </c>
      <c r="L22" s="7" t="s">
        <v>99</v>
      </c>
      <c r="M22" s="7" t="s">
        <v>152</v>
      </c>
      <c r="N22" s="2">
        <v>2900</v>
      </c>
      <c r="O22" s="2">
        <v>0</v>
      </c>
      <c r="P22" s="6">
        <v>0</v>
      </c>
      <c r="Q22" s="2">
        <v>236.07</v>
      </c>
      <c r="R22" s="6">
        <v>0</v>
      </c>
      <c r="S22" s="6">
        <v>0</v>
      </c>
      <c r="T22" s="6">
        <v>0</v>
      </c>
      <c r="U22" s="6">
        <v>0</v>
      </c>
      <c r="V22" s="2">
        <v>1320.99</v>
      </c>
      <c r="W22" s="6">
        <v>0</v>
      </c>
      <c r="X22" s="6">
        <v>0</v>
      </c>
      <c r="Y22" s="6">
        <v>0</v>
      </c>
      <c r="Z22" s="2">
        <v>1557.06</v>
      </c>
      <c r="AA22" t="b">
        <v>1</v>
      </c>
      <c r="AB22" t="b">
        <v>1</v>
      </c>
    </row>
    <row r="23" spans="1:28" x14ac:dyDescent="0.25">
      <c r="A23" s="7" t="s">
        <v>153</v>
      </c>
      <c r="B23" s="7" t="s">
        <v>143</v>
      </c>
      <c r="C23" s="7" t="s">
        <v>28</v>
      </c>
      <c r="D23" s="7" t="s">
        <v>154</v>
      </c>
      <c r="E23" s="7" t="s">
        <v>155</v>
      </c>
      <c r="F23" s="1">
        <v>44109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156</v>
      </c>
      <c r="L23" s="7" t="s">
        <v>157</v>
      </c>
      <c r="M23" s="7" t="s">
        <v>158</v>
      </c>
      <c r="N23" s="2">
        <v>67300</v>
      </c>
      <c r="O23" s="2">
        <v>0</v>
      </c>
      <c r="P23" s="6">
        <v>0</v>
      </c>
      <c r="Q23" s="2">
        <v>10796.39</v>
      </c>
      <c r="R23" s="6">
        <v>0</v>
      </c>
      <c r="S23" s="6">
        <v>0</v>
      </c>
      <c r="T23" s="6">
        <v>0</v>
      </c>
      <c r="U23" s="6">
        <v>0</v>
      </c>
      <c r="V23" s="2">
        <v>35259.21</v>
      </c>
      <c r="W23" s="6">
        <v>0</v>
      </c>
      <c r="X23" s="6">
        <v>0</v>
      </c>
      <c r="Y23" s="6">
        <v>0</v>
      </c>
      <c r="Z23" s="2">
        <v>46055.6</v>
      </c>
      <c r="AA23" t="b">
        <v>1</v>
      </c>
      <c r="AB23" t="b">
        <v>1</v>
      </c>
    </row>
    <row r="24" spans="1:28" x14ac:dyDescent="0.25">
      <c r="A24" s="7" t="s">
        <v>159</v>
      </c>
      <c r="B24" s="7" t="s">
        <v>160</v>
      </c>
      <c r="C24" s="7" t="s">
        <v>28</v>
      </c>
      <c r="D24" s="7" t="s">
        <v>161</v>
      </c>
      <c r="E24" s="7" t="s">
        <v>162</v>
      </c>
      <c r="F24" s="1">
        <v>44802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163</v>
      </c>
      <c r="L24" s="7" t="s">
        <v>164</v>
      </c>
      <c r="M24" s="7" t="s">
        <v>165</v>
      </c>
      <c r="N24" s="2">
        <v>20200</v>
      </c>
      <c r="O24" s="2">
        <v>0</v>
      </c>
      <c r="P24" s="6">
        <v>0</v>
      </c>
      <c r="Q24" s="2">
        <v>399.35</v>
      </c>
      <c r="R24" s="6">
        <v>0</v>
      </c>
      <c r="S24" s="6">
        <v>0</v>
      </c>
      <c r="T24" s="6">
        <v>0</v>
      </c>
      <c r="U24" s="6">
        <v>0</v>
      </c>
      <c r="V24" s="2">
        <v>5888.24</v>
      </c>
      <c r="W24" s="6">
        <v>0</v>
      </c>
      <c r="X24" s="6">
        <v>0</v>
      </c>
      <c r="Y24" s="6">
        <v>0</v>
      </c>
      <c r="Z24" s="2">
        <v>6287.59</v>
      </c>
      <c r="AA24" t="b">
        <v>1</v>
      </c>
      <c r="AB24" t="b">
        <v>1</v>
      </c>
    </row>
    <row r="25" spans="1:28" x14ac:dyDescent="0.25">
      <c r="A25" s="7" t="s">
        <v>166</v>
      </c>
      <c r="B25" s="7" t="s">
        <v>167</v>
      </c>
      <c r="C25" s="7" t="s">
        <v>28</v>
      </c>
      <c r="D25" s="7" t="s">
        <v>168</v>
      </c>
      <c r="E25" s="7" t="s">
        <v>169</v>
      </c>
      <c r="F25" s="1">
        <v>44109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92</v>
      </c>
      <c r="L25" s="7" t="s">
        <v>93</v>
      </c>
      <c r="M25" s="7" t="s">
        <v>170</v>
      </c>
      <c r="N25" s="2">
        <v>26100</v>
      </c>
      <c r="O25" s="2">
        <v>0</v>
      </c>
      <c r="P25" s="6">
        <v>0</v>
      </c>
      <c r="Q25" s="2">
        <v>6082.64</v>
      </c>
      <c r="R25" s="6">
        <v>0</v>
      </c>
      <c r="S25" s="6">
        <v>0</v>
      </c>
      <c r="T25" s="6">
        <v>0</v>
      </c>
      <c r="U25" s="6">
        <v>0</v>
      </c>
      <c r="V25" s="2">
        <v>21904.73</v>
      </c>
      <c r="W25" s="6">
        <v>0</v>
      </c>
      <c r="X25" s="6">
        <v>0</v>
      </c>
      <c r="Y25" s="6">
        <v>0</v>
      </c>
      <c r="Z25" s="2">
        <v>27987.37</v>
      </c>
      <c r="AA25" t="b">
        <v>1</v>
      </c>
      <c r="AB25" t="b">
        <v>1</v>
      </c>
    </row>
    <row r="26" spans="1:28" x14ac:dyDescent="0.25">
      <c r="A26" s="7" t="s">
        <v>171</v>
      </c>
      <c r="B26" s="7" t="s">
        <v>172</v>
      </c>
      <c r="C26" s="7" t="s">
        <v>28</v>
      </c>
      <c r="D26" s="7" t="s">
        <v>173</v>
      </c>
      <c r="E26" s="7" t="s">
        <v>174</v>
      </c>
      <c r="F26" s="1">
        <v>44473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98</v>
      </c>
      <c r="L26" s="7" t="s">
        <v>99</v>
      </c>
      <c r="M26" s="7" t="s">
        <v>175</v>
      </c>
      <c r="N26" s="2">
        <v>6900</v>
      </c>
      <c r="O26" s="2">
        <v>0</v>
      </c>
      <c r="P26" s="6">
        <v>0</v>
      </c>
      <c r="Q26" s="2">
        <v>683.92</v>
      </c>
      <c r="R26" s="6">
        <v>0</v>
      </c>
      <c r="S26" s="6">
        <v>0</v>
      </c>
      <c r="T26" s="6">
        <v>0</v>
      </c>
      <c r="U26" s="6">
        <v>0</v>
      </c>
      <c r="V26" s="2">
        <v>1337.53</v>
      </c>
      <c r="W26" s="6">
        <v>0</v>
      </c>
      <c r="X26" s="6">
        <v>0</v>
      </c>
      <c r="Y26" s="6">
        <v>0</v>
      </c>
      <c r="Z26" s="2">
        <v>2021.45</v>
      </c>
      <c r="AA26" t="b">
        <v>1</v>
      </c>
      <c r="AB26" t="b">
        <v>1</v>
      </c>
    </row>
    <row r="27" spans="1:28" x14ac:dyDescent="0.25">
      <c r="A27" s="7" t="s">
        <v>176</v>
      </c>
      <c r="B27" s="7" t="s">
        <v>177</v>
      </c>
      <c r="C27" s="7" t="s">
        <v>28</v>
      </c>
      <c r="D27" s="7" t="s">
        <v>178</v>
      </c>
      <c r="E27" s="7" t="s">
        <v>179</v>
      </c>
      <c r="F27" s="1">
        <v>39052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180</v>
      </c>
      <c r="L27" s="7" t="s">
        <v>181</v>
      </c>
      <c r="M27" s="7" t="s">
        <v>182</v>
      </c>
      <c r="N27" s="2">
        <v>0</v>
      </c>
      <c r="O27" s="2">
        <v>18</v>
      </c>
      <c r="P27" s="6">
        <v>0</v>
      </c>
      <c r="Q27" s="2">
        <v>178.5</v>
      </c>
      <c r="R27" s="6">
        <v>0</v>
      </c>
      <c r="S27" s="6">
        <v>0</v>
      </c>
      <c r="T27" s="6">
        <v>0</v>
      </c>
      <c r="U27" s="6">
        <v>0</v>
      </c>
      <c r="V27" s="2">
        <v>176.03</v>
      </c>
      <c r="W27" s="6">
        <v>0</v>
      </c>
      <c r="X27" s="6">
        <v>0</v>
      </c>
      <c r="Y27" s="6">
        <v>0</v>
      </c>
      <c r="Z27" s="2">
        <v>354.53</v>
      </c>
      <c r="AA27" t="b">
        <v>1</v>
      </c>
      <c r="AB27" t="b">
        <v>1</v>
      </c>
    </row>
    <row r="28" spans="1:28" x14ac:dyDescent="0.25">
      <c r="A28" s="7" t="s">
        <v>183</v>
      </c>
      <c r="B28" s="7" t="s">
        <v>184</v>
      </c>
      <c r="C28" s="7" t="s">
        <v>28</v>
      </c>
      <c r="D28" s="7" t="s">
        <v>185</v>
      </c>
      <c r="E28" s="7" t="s">
        <v>186</v>
      </c>
      <c r="F28" s="1">
        <v>44802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187</v>
      </c>
      <c r="L28" s="7" t="s">
        <v>188</v>
      </c>
      <c r="M28" s="7" t="s">
        <v>189</v>
      </c>
      <c r="N28" s="2">
        <v>34500</v>
      </c>
      <c r="O28" s="2">
        <v>0</v>
      </c>
      <c r="P28" s="6">
        <v>0</v>
      </c>
      <c r="Q28" s="2">
        <v>335.47</v>
      </c>
      <c r="R28" s="6">
        <v>0</v>
      </c>
      <c r="S28" s="6">
        <v>0</v>
      </c>
      <c r="T28" s="6">
        <v>0</v>
      </c>
      <c r="U28" s="6">
        <v>0</v>
      </c>
      <c r="V28" s="2">
        <v>6619.26</v>
      </c>
      <c r="W28" s="6">
        <v>0</v>
      </c>
      <c r="X28" s="6">
        <v>0</v>
      </c>
      <c r="Y28" s="6">
        <v>0</v>
      </c>
      <c r="Z28" s="2">
        <v>6954.73</v>
      </c>
      <c r="AA28" t="b">
        <v>1</v>
      </c>
      <c r="AB28" t="b">
        <v>1</v>
      </c>
    </row>
    <row r="29" spans="1:28" x14ac:dyDescent="0.25">
      <c r="A29" s="7" t="s">
        <v>190</v>
      </c>
      <c r="B29" s="7" t="s">
        <v>191</v>
      </c>
      <c r="C29" s="7" t="s">
        <v>28</v>
      </c>
      <c r="D29" s="7" t="s">
        <v>192</v>
      </c>
      <c r="E29" s="7" t="s">
        <v>193</v>
      </c>
      <c r="F29" s="1">
        <v>39052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194</v>
      </c>
      <c r="L29" s="7" t="s">
        <v>195</v>
      </c>
      <c r="M29" s="7" t="s">
        <v>189</v>
      </c>
      <c r="N29" s="2">
        <v>0</v>
      </c>
      <c r="O29" s="2">
        <v>18</v>
      </c>
      <c r="P29" s="6">
        <v>0</v>
      </c>
      <c r="Q29" s="2">
        <v>341.83</v>
      </c>
      <c r="R29" s="6">
        <v>0</v>
      </c>
      <c r="S29" s="6">
        <v>0</v>
      </c>
      <c r="T29" s="6">
        <v>0</v>
      </c>
      <c r="U29" s="6">
        <v>0</v>
      </c>
      <c r="V29" s="2">
        <v>422.48</v>
      </c>
      <c r="W29" s="6">
        <v>0</v>
      </c>
      <c r="X29" s="6">
        <v>0</v>
      </c>
      <c r="Y29" s="6">
        <v>0</v>
      </c>
      <c r="Z29" s="2">
        <v>764.31</v>
      </c>
      <c r="AA29" t="b">
        <v>1</v>
      </c>
      <c r="AB29" t="b">
        <v>1</v>
      </c>
    </row>
    <row r="30" spans="1:28" x14ac:dyDescent="0.25">
      <c r="A30" s="7" t="s">
        <v>190</v>
      </c>
      <c r="B30" s="7" t="s">
        <v>191</v>
      </c>
      <c r="C30" s="7" t="s">
        <v>28</v>
      </c>
      <c r="D30" s="7" t="s">
        <v>192</v>
      </c>
      <c r="E30" s="7" t="s">
        <v>196</v>
      </c>
      <c r="F30" s="1">
        <v>42212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197</v>
      </c>
      <c r="L30" s="7" t="s">
        <v>198</v>
      </c>
      <c r="M30" s="7" t="s">
        <v>189</v>
      </c>
      <c r="N30" s="2">
        <v>0</v>
      </c>
      <c r="O30" s="2">
        <v>14</v>
      </c>
      <c r="P30" s="6">
        <v>0</v>
      </c>
      <c r="Q30" s="2">
        <v>463.57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463.57</v>
      </c>
      <c r="AA30" t="b">
        <v>1</v>
      </c>
      <c r="AB30" t="b">
        <v>1</v>
      </c>
    </row>
    <row r="31" spans="1:28" x14ac:dyDescent="0.25">
      <c r="A31" s="7" t="s">
        <v>199</v>
      </c>
      <c r="B31" s="7" t="s">
        <v>200</v>
      </c>
      <c r="C31" s="7" t="s">
        <v>28</v>
      </c>
      <c r="D31" s="7" t="s">
        <v>201</v>
      </c>
      <c r="E31" s="7" t="s">
        <v>202</v>
      </c>
      <c r="F31" s="1">
        <v>44109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146</v>
      </c>
      <c r="L31" s="7" t="s">
        <v>147</v>
      </c>
      <c r="M31" s="7" t="s">
        <v>203</v>
      </c>
      <c r="N31" s="2">
        <v>1100</v>
      </c>
      <c r="O31" s="2">
        <v>0</v>
      </c>
      <c r="P31" s="6">
        <v>0</v>
      </c>
      <c r="Q31" s="2">
        <v>76.17</v>
      </c>
      <c r="R31" s="6">
        <v>0</v>
      </c>
      <c r="S31" s="6">
        <v>0</v>
      </c>
      <c r="T31" s="6">
        <v>0</v>
      </c>
      <c r="U31" s="6">
        <v>0</v>
      </c>
      <c r="V31" s="2">
        <v>3714.83</v>
      </c>
      <c r="W31" s="6">
        <v>0</v>
      </c>
      <c r="X31" s="6">
        <v>0</v>
      </c>
      <c r="Y31" s="6">
        <v>0</v>
      </c>
      <c r="Z31" s="2">
        <v>3791</v>
      </c>
      <c r="AA31" t="b">
        <v>1</v>
      </c>
      <c r="AB31" t="b">
        <v>1</v>
      </c>
    </row>
    <row r="32" spans="1:28" x14ac:dyDescent="0.25">
      <c r="A32" s="7" t="s">
        <v>199</v>
      </c>
      <c r="B32" s="7" t="s">
        <v>204</v>
      </c>
      <c r="C32" s="7" t="s">
        <v>28</v>
      </c>
      <c r="D32" s="7" t="s">
        <v>205</v>
      </c>
      <c r="E32" s="7" t="s">
        <v>206</v>
      </c>
      <c r="F32" s="1">
        <v>44802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207</v>
      </c>
      <c r="L32" s="7" t="s">
        <v>208</v>
      </c>
      <c r="M32" s="7" t="s">
        <v>209</v>
      </c>
      <c r="N32" s="2">
        <v>8200</v>
      </c>
      <c r="O32" s="2">
        <v>0</v>
      </c>
      <c r="P32" s="6">
        <v>0</v>
      </c>
      <c r="Q32" s="2">
        <v>284.94</v>
      </c>
      <c r="R32" s="6">
        <v>0</v>
      </c>
      <c r="S32" s="6">
        <v>0</v>
      </c>
      <c r="T32" s="6">
        <v>0</v>
      </c>
      <c r="U32" s="6">
        <v>0</v>
      </c>
      <c r="V32" s="2">
        <v>766.26</v>
      </c>
      <c r="W32" s="6">
        <v>0</v>
      </c>
      <c r="X32" s="6">
        <v>0</v>
      </c>
      <c r="Y32" s="6">
        <v>0</v>
      </c>
      <c r="Z32" s="2">
        <v>1051.2</v>
      </c>
      <c r="AA32" t="b">
        <v>1</v>
      </c>
      <c r="AB32" t="b">
        <v>1</v>
      </c>
    </row>
    <row r="33" spans="1:28" x14ac:dyDescent="0.25">
      <c r="A33" s="7" t="s">
        <v>210</v>
      </c>
      <c r="B33" s="7" t="s">
        <v>211</v>
      </c>
      <c r="C33" s="7" t="s">
        <v>28</v>
      </c>
      <c r="D33" s="7" t="s">
        <v>212</v>
      </c>
      <c r="E33" s="7" t="s">
        <v>213</v>
      </c>
      <c r="F33" s="1">
        <v>44802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187</v>
      </c>
      <c r="L33" s="7" t="s">
        <v>188</v>
      </c>
      <c r="M33" s="7" t="s">
        <v>214</v>
      </c>
      <c r="N33" s="2">
        <v>21400</v>
      </c>
      <c r="O33" s="2">
        <v>0</v>
      </c>
      <c r="P33" s="6">
        <v>0</v>
      </c>
      <c r="Q33" s="2">
        <v>564.26</v>
      </c>
      <c r="R33" s="6">
        <v>0</v>
      </c>
      <c r="S33" s="6">
        <v>0</v>
      </c>
      <c r="T33" s="6">
        <v>0</v>
      </c>
      <c r="U33" s="6">
        <v>0</v>
      </c>
      <c r="V33" s="2">
        <v>6147.94</v>
      </c>
      <c r="W33" s="6">
        <v>0</v>
      </c>
      <c r="X33" s="6">
        <v>0</v>
      </c>
      <c r="Y33" s="6">
        <v>0</v>
      </c>
      <c r="Z33" s="2">
        <v>6712.2</v>
      </c>
      <c r="AA33" t="b">
        <v>1</v>
      </c>
      <c r="AB33" t="b">
        <v>1</v>
      </c>
    </row>
    <row r="34" spans="1:28" x14ac:dyDescent="0.25">
      <c r="A34" s="7" t="s">
        <v>215</v>
      </c>
      <c r="B34" s="7" t="s">
        <v>139</v>
      </c>
      <c r="C34" s="7" t="s">
        <v>28</v>
      </c>
      <c r="D34" s="7" t="s">
        <v>216</v>
      </c>
      <c r="E34" s="7" t="s">
        <v>217</v>
      </c>
      <c r="F34" s="1">
        <v>44109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218</v>
      </c>
      <c r="L34" s="7" t="s">
        <v>219</v>
      </c>
      <c r="M34" s="7" t="s">
        <v>220</v>
      </c>
      <c r="N34" s="2">
        <v>4100</v>
      </c>
      <c r="O34" s="2">
        <v>0</v>
      </c>
      <c r="P34" s="6">
        <v>0</v>
      </c>
      <c r="Q34" s="2">
        <v>922.45</v>
      </c>
      <c r="R34" s="6">
        <v>0</v>
      </c>
      <c r="S34" s="6">
        <v>0</v>
      </c>
      <c r="T34" s="6">
        <v>0</v>
      </c>
      <c r="U34" s="6">
        <v>0</v>
      </c>
      <c r="V34" s="2">
        <v>4063.91</v>
      </c>
      <c r="W34" s="6">
        <v>0</v>
      </c>
      <c r="X34" s="6">
        <v>0</v>
      </c>
      <c r="Y34" s="6">
        <v>0</v>
      </c>
      <c r="Z34" s="2">
        <v>4986.3599999999997</v>
      </c>
      <c r="AA34" t="b">
        <v>1</v>
      </c>
      <c r="AB34" t="b">
        <v>1</v>
      </c>
    </row>
    <row r="35" spans="1:28" x14ac:dyDescent="0.25">
      <c r="A35" s="5" t="s">
        <v>221</v>
      </c>
      <c r="B35" s="5" t="s">
        <v>222</v>
      </c>
      <c r="C35" s="5" t="s">
        <v>222</v>
      </c>
      <c r="D35" s="5" t="s">
        <v>222</v>
      </c>
      <c r="E35" s="5" t="s">
        <v>222</v>
      </c>
      <c r="F35" s="5" t="s">
        <v>222</v>
      </c>
      <c r="G35" s="5" t="s">
        <v>222</v>
      </c>
      <c r="H35" s="5" t="s">
        <v>222</v>
      </c>
      <c r="I35" s="5" t="s">
        <v>222</v>
      </c>
      <c r="J35" s="5" t="s">
        <v>222</v>
      </c>
      <c r="K35" s="5" t="s">
        <v>222</v>
      </c>
      <c r="L35" s="5" t="s">
        <v>222</v>
      </c>
      <c r="M35" s="5" t="s">
        <v>222</v>
      </c>
      <c r="N35" s="3">
        <f>SUMIF(AB1:AB34, TRUE, N1:N34)</f>
        <v>589700</v>
      </c>
      <c r="O35" s="5" t="s">
        <v>222</v>
      </c>
      <c r="P35" s="3">
        <f>SUMIF(AB1:AB34, TRUE, P1:P34)</f>
        <v>0</v>
      </c>
      <c r="Q35" s="3">
        <f>SUMIF(AB1:AB34, TRUE, Q1:Q34)</f>
        <v>85955.799999999988</v>
      </c>
      <c r="R35" s="3">
        <f>SUMIF(AB1:AB34, TRUE, R1:R34)</f>
        <v>0</v>
      </c>
      <c r="S35" s="3">
        <f>SUMIF(AB1:AB34, TRUE, S1:S34)</f>
        <v>0</v>
      </c>
      <c r="T35" s="3">
        <f>SUMIF(AB1:AB34, TRUE, T1:T34)</f>
        <v>0</v>
      </c>
      <c r="U35" s="3">
        <f>SUMIF(AB1:AB34, TRUE, U1:U34)</f>
        <v>0</v>
      </c>
      <c r="V35" s="3">
        <f>SUMIF(AB1:AB34, TRUE, V1:V34)</f>
        <v>286915.78000000003</v>
      </c>
      <c r="W35" s="3">
        <f>SUMIF(AB1:AB34, TRUE, W1:W34)</f>
        <v>0</v>
      </c>
      <c r="X35" s="3">
        <f>SUMIF(AB1:AB34, TRUE, X1:X34)</f>
        <v>0</v>
      </c>
      <c r="Y35" s="3">
        <f>SUMIF(AB1:AB34, TRUE, Y1:Y34)</f>
        <v>0</v>
      </c>
      <c r="Z35" s="3">
        <f>SUMIF(AB1:AB34, TRUE, Z1:Z34)</f>
        <v>372871.58000000007</v>
      </c>
    </row>
  </sheetData>
  <autoFilter ref="A1:Z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2022-12-28T20:10:43Z</dcterms:created>
  <dcterms:modified xsi:type="dcterms:W3CDTF">2022-12-28T20:12:17Z</dcterms:modified>
</cp:coreProperties>
</file>