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8" yWindow="576" windowWidth="16377" windowHeight="6192"/>
  </bookViews>
  <sheets>
    <sheet name="Sheet1" sheetId="1" r:id="rId1"/>
  </sheets>
  <definedNames>
    <definedName name="_xlnm._FilterDatabase" localSheetId="0" hidden="1">Sheet1!$A$1:$Z$27</definedName>
  </definedNames>
  <calcPr calcId="145621"/>
</workbook>
</file>

<file path=xl/calcChain.xml><?xml version="1.0" encoding="utf-8"?>
<calcChain xmlns="http://schemas.openxmlformats.org/spreadsheetml/2006/main">
  <c r="Z26" i="1" l="1"/>
  <c r="Y26" i="1"/>
  <c r="X26" i="1"/>
  <c r="W26" i="1"/>
  <c r="V26" i="1"/>
  <c r="U26" i="1"/>
  <c r="T26" i="1"/>
  <c r="S26" i="1"/>
  <c r="R26" i="1"/>
  <c r="Q26" i="1"/>
  <c r="P26" i="1"/>
  <c r="N26" i="1"/>
</calcChain>
</file>

<file path=xl/sharedStrings.xml><?xml version="1.0" encoding="utf-8"?>
<sst xmlns="http://schemas.openxmlformats.org/spreadsheetml/2006/main" count="328" uniqueCount="165">
  <si>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</si>
  <si>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</si>
  <si>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</si>
  <si>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</si>
  <si>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</si>
  <si>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</si>
  <si>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</si>
  <si>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</si>
  <si>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</si>
  <si>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</si>
  <si>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</si>
  <si>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</si>
  <si>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</si>
  <si>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</si>
  <si>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</si>
  <si>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</si>
  <si>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</si>
  <si>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</si>
  <si>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</si>
  <si>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</si>
  <si>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</si>
  <si>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</si>
  <si>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</si>
  <si>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</si>
  <si>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</si>
  <si>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</si>
  <si>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30     </t>
  </si>
  <si>
    <t xml:space="preserve">   96     </t>
  </si>
  <si>
    <t xml:space="preserve">   -CA221- -  </t>
  </si>
  <si>
    <t xml:space="preserve">221A ALLEN DR                 </t>
  </si>
  <si>
    <t>21-00009</t>
  </si>
  <si>
    <t xml:space="preserve">Open      </t>
  </si>
  <si>
    <t xml:space="preserve"> </t>
  </si>
  <si>
    <t>O</t>
  </si>
  <si>
    <t xml:space="preserve">00134   </t>
  </si>
  <si>
    <t xml:space="preserve">EVOLVE BANK &amp; TRUST           </t>
  </si>
  <si>
    <t xml:space="preserve">DEELEY, RICHARD                    </t>
  </si>
  <si>
    <t xml:space="preserve">   33     </t>
  </si>
  <si>
    <t xml:space="preserve">    4     </t>
  </si>
  <si>
    <t xml:space="preserve">   -C627A- -  </t>
  </si>
  <si>
    <t xml:space="preserve">302 E MARINA DR 7A            </t>
  </si>
  <si>
    <t>21-00011</t>
  </si>
  <si>
    <t xml:space="preserve">00094   </t>
  </si>
  <si>
    <t xml:space="preserve">360 CAPITAL,LLC               </t>
  </si>
  <si>
    <t xml:space="preserve">NAVIN, JOHN P                      </t>
  </si>
  <si>
    <t xml:space="preserve">   47     </t>
  </si>
  <si>
    <t xml:space="preserve">    7     </t>
  </si>
  <si>
    <t xml:space="preserve">   -C0621- -  </t>
  </si>
  <si>
    <t xml:space="preserve">621 W SPRUCE AVE #B           </t>
  </si>
  <si>
    <t>20-00012</t>
  </si>
  <si>
    <t xml:space="preserve">00119   </t>
  </si>
  <si>
    <t xml:space="preserve">PRO CAP 8 FBO FIRSTRUST BANK  </t>
  </si>
  <si>
    <t xml:space="preserve">BARON, JOHN P                      </t>
  </si>
  <si>
    <t xml:space="preserve">   10     </t>
  </si>
  <si>
    <t xml:space="preserve">   -C0017- -  </t>
  </si>
  <si>
    <t xml:space="preserve">620 W PINE AVE                </t>
  </si>
  <si>
    <t>21-00012</t>
  </si>
  <si>
    <t xml:space="preserve">COLLINS, KEVIN &amp; JENNIFER          </t>
  </si>
  <si>
    <t xml:space="preserve">   89     </t>
  </si>
  <si>
    <t xml:space="preserve">   13     </t>
  </si>
  <si>
    <t xml:space="preserve">              </t>
  </si>
  <si>
    <t xml:space="preserve">401 W 19TH AVE                </t>
  </si>
  <si>
    <t>21-00017</t>
  </si>
  <si>
    <t xml:space="preserve">MANSFIELD, MARK                    </t>
  </si>
  <si>
    <t xml:space="preserve">   92     </t>
  </si>
  <si>
    <t xml:space="preserve">    6     </t>
  </si>
  <si>
    <t xml:space="preserve">415 W 16TH AVE                </t>
  </si>
  <si>
    <t>21-00018</t>
  </si>
  <si>
    <t xml:space="preserve">00074   </t>
  </si>
  <si>
    <t xml:space="preserve">VASYL OR MARIA KAVATSIUK      </t>
  </si>
  <si>
    <t xml:space="preserve">CASSIDY, KEVIN &amp; MARY              </t>
  </si>
  <si>
    <t xml:space="preserve">  113     </t>
  </si>
  <si>
    <t xml:space="preserve">316 W 19TH AVE                </t>
  </si>
  <si>
    <t>18-00022</t>
  </si>
  <si>
    <t xml:space="preserve">00135   </t>
  </si>
  <si>
    <t xml:space="preserve">SORREL HOLDINGS LLC           </t>
  </si>
  <si>
    <t xml:space="preserve">MARKER, RONALD J &amp; JOAN            </t>
  </si>
  <si>
    <t xml:space="preserve">  146     </t>
  </si>
  <si>
    <t xml:space="preserve">   14     </t>
  </si>
  <si>
    <t xml:space="preserve">1208 NEW YORK AVE             </t>
  </si>
  <si>
    <t>20-00040</t>
  </si>
  <si>
    <t xml:space="preserve">SPAVENTA, JOSEPH F                 </t>
  </si>
  <si>
    <t xml:space="preserve">  149     </t>
  </si>
  <si>
    <t xml:space="preserve">   18     </t>
  </si>
  <si>
    <t xml:space="preserve">   -C000B- -  </t>
  </si>
  <si>
    <t xml:space="preserve">213 W 10TH AVE #B             </t>
  </si>
  <si>
    <t>21-00027</t>
  </si>
  <si>
    <t xml:space="preserve">00129   </t>
  </si>
  <si>
    <t xml:space="preserve">FIG Cust FIGNJ19LLC &amp; Sec Pty </t>
  </si>
  <si>
    <t xml:space="preserve">BLOOM, PAUL W &amp; LESLIE A           </t>
  </si>
  <si>
    <t xml:space="preserve">  156     </t>
  </si>
  <si>
    <t xml:space="preserve">209 W 3RD AVE                 </t>
  </si>
  <si>
    <t>21-00029</t>
  </si>
  <si>
    <t xml:space="preserve">SERWEIN, CATHERINE M EXEC          </t>
  </si>
  <si>
    <t xml:space="preserve">  173     </t>
  </si>
  <si>
    <t xml:space="preserve">   26     </t>
  </si>
  <si>
    <t xml:space="preserve">135 W 17TH AVE                </t>
  </si>
  <si>
    <t>19-00045</t>
  </si>
  <si>
    <t>HUSTON-ROBINSON, EILEEN A &amp; COLLEEN</t>
  </si>
  <si>
    <t xml:space="preserve">  221     </t>
  </si>
  <si>
    <t xml:space="preserve">    9     </t>
  </si>
  <si>
    <t xml:space="preserve">132 E WALNUT AVE              </t>
  </si>
  <si>
    <t>21-00057</t>
  </si>
  <si>
    <t xml:space="preserve">MYERS, CHRISTINA, ETALS            </t>
  </si>
  <si>
    <t xml:space="preserve">  234     </t>
  </si>
  <si>
    <t xml:space="preserve">    3     </t>
  </si>
  <si>
    <t xml:space="preserve">   -C0004- -  </t>
  </si>
  <si>
    <t xml:space="preserve">204 E 17TH AVENUE #101        </t>
  </si>
  <si>
    <t>21-00062</t>
  </si>
  <si>
    <t xml:space="preserve">KELLY,THOMAS A &amp; HOLLY E,ETAL      </t>
  </si>
  <si>
    <t xml:space="preserve">    5     </t>
  </si>
  <si>
    <t xml:space="preserve">   -C000C- -  </t>
  </si>
  <si>
    <t xml:space="preserve">212 E 17TH AVE C              </t>
  </si>
  <si>
    <t>21-00063</t>
  </si>
  <si>
    <t xml:space="preserve">ALTARE, RICHARD L                  </t>
  </si>
  <si>
    <t xml:space="preserve">  251     </t>
  </si>
  <si>
    <t xml:space="preserve">    1     </t>
  </si>
  <si>
    <t xml:space="preserve">201 E 1ST AVE                 </t>
  </si>
  <si>
    <t>19-00072</t>
  </si>
  <si>
    <t xml:space="preserve">00117   </t>
  </si>
  <si>
    <t xml:space="preserve">DSHC Enterprises LLC          </t>
  </si>
  <si>
    <t xml:space="preserve">GRIFFIN, KENNETH                   </t>
  </si>
  <si>
    <t xml:space="preserve">  259     </t>
  </si>
  <si>
    <t xml:space="preserve">    2     </t>
  </si>
  <si>
    <t xml:space="preserve">   -C0302- -  </t>
  </si>
  <si>
    <t xml:space="preserve">2301 ATLANTIC AVE #302        </t>
  </si>
  <si>
    <t>21-00082</t>
  </si>
  <si>
    <t xml:space="preserve">00098   </t>
  </si>
  <si>
    <t xml:space="preserve">TRYSTONE CAPITAL ASSETS, LLC  </t>
  </si>
  <si>
    <t xml:space="preserve">AVA-G PROPERTIES LLC               </t>
  </si>
  <si>
    <t xml:space="preserve">   -C0304- -  </t>
  </si>
  <si>
    <t xml:space="preserve">2301 ATLANTIC AVE #304        </t>
  </si>
  <si>
    <t>21-00083</t>
  </si>
  <si>
    <t xml:space="preserve">WYNNEFIELD MULTI MEDIA, LLC        </t>
  </si>
  <si>
    <t xml:space="preserve">   -C0305- -  </t>
  </si>
  <si>
    <t xml:space="preserve">2301 ATLANTIC AVE #305        </t>
  </si>
  <si>
    <t>21-00084</t>
  </si>
  <si>
    <t xml:space="preserve">WYNNEFIELD PREP, LLC               </t>
  </si>
  <si>
    <t xml:space="preserve">   -C0306- -  </t>
  </si>
  <si>
    <t xml:space="preserve">2301 ATLANTIC AVE #306        </t>
  </si>
  <si>
    <t>21-00085</t>
  </si>
  <si>
    <t xml:space="preserve">K &amp; T INVESTMENT GROUP, LLC        </t>
  </si>
  <si>
    <t xml:space="preserve">   -C0310- -  </t>
  </si>
  <si>
    <t xml:space="preserve">2301 ATLANTIC AVE #310        </t>
  </si>
  <si>
    <t>21-00086</t>
  </si>
  <si>
    <t xml:space="preserve">   -C0311- -  </t>
  </si>
  <si>
    <t xml:space="preserve">2301 ATLANTIC AVE #311        </t>
  </si>
  <si>
    <t>21-00087</t>
  </si>
  <si>
    <t xml:space="preserve">  277     </t>
  </si>
  <si>
    <t xml:space="preserve">   -C0002- -  </t>
  </si>
  <si>
    <t xml:space="preserve">318 E 5TH AVE #2              </t>
  </si>
  <si>
    <t>20-00103</t>
  </si>
  <si>
    <t xml:space="preserve">MASTROMARCO, PETER &amp; KIM           </t>
  </si>
  <si>
    <t xml:space="preserve">  323     </t>
  </si>
  <si>
    <t xml:space="preserve">   -C0016- -  </t>
  </si>
  <si>
    <t xml:space="preserve">309 SURF AVE                  </t>
  </si>
  <si>
    <t>21-00104</t>
  </si>
  <si>
    <t xml:space="preserve">FLANAGAN AVENUE, LLC               </t>
  </si>
  <si>
    <t xml:space="preserve">  421     </t>
  </si>
  <si>
    <t xml:space="preserve">   -C0620- -  </t>
  </si>
  <si>
    <t xml:space="preserve">500 KENNEDY DR                </t>
  </si>
  <si>
    <t>21-00109</t>
  </si>
  <si>
    <t xml:space="preserve">AHERN, PATRICK &amp; DOROTHY TRUSTEES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</si>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</sst>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"/>
  <sheetViews>
    <sheetView tabSelected="1" workbookViewId="0">
      <pane ySplit="1" topLeftCell="A2" activePane="bottomLeft" state="frozen"/>
      <selection pane="bottomLeft"/>
    </sheetView>
  </sheetViews>
  <sheetFormatPr defaultRowHeight="15.05"/>
  <cols>
    <col min="1" max="1" width="9.77734375" customWidth="1"/>
    <col min="2" max="2" width="9.21875" customWidth="1"/>
    <col min="3" max="3" width="13.77734375" customWidth="1"/>
    <col min="4" max="4" width="30" customWidth="1"/>
    <col min="5" max="5" width="11.77734375" customWidth="1"/>
    <col min="6" max="6" width="13.5546875" customWidth="1"/>
    <col min="7" max="7" width="10.88671875" customWidth="1"/>
    <col min="8" max="8" width="13.5546875" customWidth="1"/>
    <col min="9" max="9" width="20.77734375" customWidth="1"/>
    <col min="10" max="10" width="10" customWidth="1"/>
    <col min="11" max="11" width="11.44140625" customWidth="1"/>
    <col min="12" max="12" width="33.21875" customWidth="1"/>
    <col min="13" max="13" width="40.5546875" customWidth="1"/>
    <col min="14" max="14" width="11.88671875" customWidth="1"/>
    <col min="15" max="15" width="13.21875" customWidth="1"/>
    <col min="16" max="16" width="10.44140625" customWidth="1"/>
    <col min="17" max="17" width="12.44140625" customWidth="1"/>
    <col min="18" max="18" width="15.44140625" customWidth="1"/>
    <col min="19" max="19" width="13.6640625" customWidth="1"/>
    <col min="20" max="20" width="20.44140625" customWidth="1"/>
    <col min="21" max="21" width="19.33203125" customWidth="1"/>
    <col min="22" max="22" width="17.21875" customWidth="1"/>
    <col min="23" max="23" width="15.88671875" customWidth="1"/>
    <col min="24" max="24" width="22.21875" customWidth="1"/>
    <col min="25" max="25" width="21.109375" customWidth="1"/>
    <col min="26" max="26" width="11.88671875" customWidth="1"/>
    <col min="27" max="28" width="8" hidden="1"/>
  </cols>
  <sheetData>
    <row r="1" spans="1:2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44559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4000</v>
      </c>
      <c r="O2" s="2">
        <v>0</v>
      </c>
      <c r="P2" s="6">
        <v>0</v>
      </c>
      <c r="Q2" s="2">
        <v>334.66</v>
      </c>
      <c r="R2" s="6">
        <v>0</v>
      </c>
      <c r="S2" s="6">
        <v>0</v>
      </c>
      <c r="T2" s="6">
        <v>0</v>
      </c>
      <c r="U2" s="6">
        <v>0</v>
      </c>
      <c r="V2" s="2">
        <v>1302.17</v>
      </c>
      <c r="W2" s="6">
        <v>0</v>
      </c>
      <c r="X2" s="6">
        <v>0</v>
      </c>
      <c r="Y2" s="6">
        <v>0</v>
      </c>
      <c r="Z2" s="2">
        <v>1636.83</v>
      </c>
      <c r="AA2" t="b">
        <v>1</v>
      </c>
      <c r="AB2" t="b">
        <v>1</v>
      </c>
    </row>
    <row r="3" spans="1:28">
      <c r="A3" s="7" t="s">
        <v>37</v>
      </c>
      <c r="B3" s="7" t="s">
        <v>38</v>
      </c>
      <c r="C3" s="7" t="s">
        <v>39</v>
      </c>
      <c r="D3" s="7" t="s">
        <v>40</v>
      </c>
      <c r="E3" s="7" t="s">
        <v>41</v>
      </c>
      <c r="F3" s="1">
        <v>44559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42</v>
      </c>
      <c r="L3" s="7" t="s">
        <v>43</v>
      </c>
      <c r="M3" s="7" t="s">
        <v>44</v>
      </c>
      <c r="N3" s="2">
        <v>10000</v>
      </c>
      <c r="O3" s="2">
        <v>0</v>
      </c>
      <c r="P3" s="6">
        <v>0</v>
      </c>
      <c r="Q3" s="2">
        <v>1429.88</v>
      </c>
      <c r="R3" s="6">
        <v>0</v>
      </c>
      <c r="S3" s="6">
        <v>0</v>
      </c>
      <c r="T3" s="6">
        <v>0</v>
      </c>
      <c r="U3" s="6">
        <v>0</v>
      </c>
      <c r="V3" s="2">
        <v>2780.74</v>
      </c>
      <c r="W3" s="6">
        <v>0</v>
      </c>
      <c r="X3" s="6">
        <v>0</v>
      </c>
      <c r="Y3" s="6">
        <v>0</v>
      </c>
      <c r="Z3" s="2">
        <v>4210.62</v>
      </c>
      <c r="AA3" t="b">
        <v>1</v>
      </c>
      <c r="AB3" t="b">
        <v>1</v>
      </c>
    </row>
    <row r="4" spans="1:28">
      <c r="A4" s="7" t="s">
        <v>45</v>
      </c>
      <c r="B4" s="7" t="s">
        <v>46</v>
      </c>
      <c r="C4" s="7" t="s">
        <v>47</v>
      </c>
      <c r="D4" s="7" t="s">
        <v>48</v>
      </c>
      <c r="E4" s="7" t="s">
        <v>49</v>
      </c>
      <c r="F4" s="1">
        <v>44194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50</v>
      </c>
      <c r="L4" s="7" t="s">
        <v>51</v>
      </c>
      <c r="M4" s="7" t="s">
        <v>52</v>
      </c>
      <c r="N4" s="2">
        <v>1300</v>
      </c>
      <c r="O4" s="2">
        <v>0</v>
      </c>
      <c r="P4" s="6">
        <v>0</v>
      </c>
      <c r="Q4" s="2">
        <v>611.42999999999995</v>
      </c>
      <c r="R4" s="6">
        <v>0</v>
      </c>
      <c r="S4" s="6">
        <v>0</v>
      </c>
      <c r="T4" s="6">
        <v>0</v>
      </c>
      <c r="U4" s="6">
        <v>0</v>
      </c>
      <c r="V4" s="2">
        <v>1837.73</v>
      </c>
      <c r="W4" s="6">
        <v>0</v>
      </c>
      <c r="X4" s="6">
        <v>0</v>
      </c>
      <c r="Y4" s="6">
        <v>0</v>
      </c>
      <c r="Z4" s="2">
        <v>2449.16</v>
      </c>
      <c r="AA4" t="b">
        <v>1</v>
      </c>
      <c r="AB4" t="b">
        <v>1</v>
      </c>
    </row>
    <row r="5" spans="1:28">
      <c r="A5" s="7" t="s">
        <v>45</v>
      </c>
      <c r="B5" s="7" t="s">
        <v>53</v>
      </c>
      <c r="C5" s="7" t="s">
        <v>54</v>
      </c>
      <c r="D5" s="7" t="s">
        <v>55</v>
      </c>
      <c r="E5" s="7" t="s">
        <v>56</v>
      </c>
      <c r="F5" s="1">
        <v>44559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34</v>
      </c>
      <c r="L5" s="7" t="s">
        <v>35</v>
      </c>
      <c r="M5" s="7" t="s">
        <v>57</v>
      </c>
      <c r="N5" s="2">
        <v>5000</v>
      </c>
      <c r="O5" s="2">
        <v>0</v>
      </c>
      <c r="P5" s="6">
        <v>0</v>
      </c>
      <c r="Q5" s="2">
        <v>601.02</v>
      </c>
      <c r="R5" s="6">
        <v>0</v>
      </c>
      <c r="S5" s="6">
        <v>0</v>
      </c>
      <c r="T5" s="6">
        <v>0</v>
      </c>
      <c r="U5" s="6">
        <v>0</v>
      </c>
      <c r="V5" s="2">
        <v>2651.05</v>
      </c>
      <c r="W5" s="6">
        <v>0</v>
      </c>
      <c r="X5" s="6">
        <v>0</v>
      </c>
      <c r="Y5" s="6">
        <v>0</v>
      </c>
      <c r="Z5" s="2">
        <v>3252.07</v>
      </c>
      <c r="AA5" t="b">
        <v>1</v>
      </c>
      <c r="AB5" t="b">
        <v>1</v>
      </c>
    </row>
    <row r="6" spans="1:28">
      <c r="A6" s="7" t="s">
        <v>58</v>
      </c>
      <c r="B6" s="7" t="s">
        <v>59</v>
      </c>
      <c r="C6" s="7" t="s">
        <v>60</v>
      </c>
      <c r="D6" s="7" t="s">
        <v>61</v>
      </c>
      <c r="E6" s="7" t="s">
        <v>62</v>
      </c>
      <c r="F6" s="1">
        <v>44559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42</v>
      </c>
      <c r="L6" s="7" t="s">
        <v>43</v>
      </c>
      <c r="M6" s="7" t="s">
        <v>63</v>
      </c>
      <c r="N6" s="2">
        <v>19000</v>
      </c>
      <c r="O6" s="2">
        <v>0</v>
      </c>
      <c r="P6" s="6">
        <v>0</v>
      </c>
      <c r="Q6" s="2">
        <v>4097.05</v>
      </c>
      <c r="R6" s="6">
        <v>0</v>
      </c>
      <c r="S6" s="6">
        <v>0</v>
      </c>
      <c r="T6" s="6">
        <v>0</v>
      </c>
      <c r="U6" s="6">
        <v>0</v>
      </c>
      <c r="V6" s="2">
        <v>5508.42</v>
      </c>
      <c r="W6" s="6">
        <v>0</v>
      </c>
      <c r="X6" s="6">
        <v>0</v>
      </c>
      <c r="Y6" s="6">
        <v>0</v>
      </c>
      <c r="Z6" s="2">
        <v>9605.4699999999993</v>
      </c>
      <c r="AA6" t="b">
        <v>1</v>
      </c>
      <c r="AB6" t="b">
        <v>1</v>
      </c>
    </row>
    <row r="7" spans="1:28">
      <c r="A7" s="7" t="s">
        <v>64</v>
      </c>
      <c r="B7" s="7" t="s">
        <v>65</v>
      </c>
      <c r="C7" s="7" t="s">
        <v>60</v>
      </c>
      <c r="D7" s="7" t="s">
        <v>66</v>
      </c>
      <c r="E7" s="7" t="s">
        <v>67</v>
      </c>
      <c r="F7" s="1">
        <v>44559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68</v>
      </c>
      <c r="L7" s="7" t="s">
        <v>69</v>
      </c>
      <c r="M7" s="7" t="s">
        <v>70</v>
      </c>
      <c r="N7" s="2">
        <v>3100</v>
      </c>
      <c r="O7" s="2">
        <v>0</v>
      </c>
      <c r="P7" s="6">
        <v>0</v>
      </c>
      <c r="Q7" s="2">
        <v>1274.95</v>
      </c>
      <c r="R7" s="6">
        <v>0</v>
      </c>
      <c r="S7" s="6">
        <v>0</v>
      </c>
      <c r="T7" s="6">
        <v>0</v>
      </c>
      <c r="U7" s="6">
        <v>0</v>
      </c>
      <c r="V7" s="2">
        <v>982.2</v>
      </c>
      <c r="W7" s="6">
        <v>0</v>
      </c>
      <c r="X7" s="6">
        <v>0</v>
      </c>
      <c r="Y7" s="6">
        <v>0</v>
      </c>
      <c r="Z7" s="2">
        <v>2257.15</v>
      </c>
      <c r="AA7" t="b">
        <v>1</v>
      </c>
      <c r="AB7" t="b">
        <v>1</v>
      </c>
    </row>
    <row r="8" spans="1:28">
      <c r="A8" s="7" t="s">
        <v>71</v>
      </c>
      <c r="B8" s="7" t="s">
        <v>46</v>
      </c>
      <c r="C8" s="7" t="s">
        <v>60</v>
      </c>
      <c r="D8" s="7" t="s">
        <v>72</v>
      </c>
      <c r="E8" s="7" t="s">
        <v>73</v>
      </c>
      <c r="F8" s="1">
        <v>43461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74</v>
      </c>
      <c r="L8" s="7" t="s">
        <v>75</v>
      </c>
      <c r="M8" s="7" t="s">
        <v>76</v>
      </c>
      <c r="N8" s="2">
        <v>3000</v>
      </c>
      <c r="O8" s="2">
        <v>0</v>
      </c>
      <c r="P8" s="6">
        <v>0</v>
      </c>
      <c r="Q8" s="2">
        <v>3127.3</v>
      </c>
      <c r="R8" s="6">
        <v>0</v>
      </c>
      <c r="S8" s="6">
        <v>0</v>
      </c>
      <c r="T8" s="6">
        <v>0</v>
      </c>
      <c r="U8" s="6">
        <v>0</v>
      </c>
      <c r="V8" s="2">
        <v>16185.73</v>
      </c>
      <c r="W8" s="6">
        <v>0</v>
      </c>
      <c r="X8" s="6">
        <v>0</v>
      </c>
      <c r="Y8" s="6">
        <v>0</v>
      </c>
      <c r="Z8" s="2">
        <v>19313.03</v>
      </c>
      <c r="AA8" t="b">
        <v>1</v>
      </c>
      <c r="AB8" t="b">
        <v>1</v>
      </c>
    </row>
    <row r="9" spans="1:28">
      <c r="A9" s="7" t="s">
        <v>77</v>
      </c>
      <c r="B9" s="7" t="s">
        <v>78</v>
      </c>
      <c r="C9" s="7" t="s">
        <v>60</v>
      </c>
      <c r="D9" s="7" t="s">
        <v>79</v>
      </c>
      <c r="E9" s="7" t="s">
        <v>80</v>
      </c>
      <c r="F9" s="1">
        <v>44194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42</v>
      </c>
      <c r="L9" s="7" t="s">
        <v>43</v>
      </c>
      <c r="M9" s="7" t="s">
        <v>81</v>
      </c>
      <c r="N9" s="2">
        <v>1900</v>
      </c>
      <c r="O9" s="2">
        <v>0</v>
      </c>
      <c r="P9" s="6">
        <v>0</v>
      </c>
      <c r="Q9" s="2">
        <v>1848.46</v>
      </c>
      <c r="R9" s="6">
        <v>0</v>
      </c>
      <c r="S9" s="6">
        <v>0</v>
      </c>
      <c r="T9" s="6">
        <v>0</v>
      </c>
      <c r="U9" s="6">
        <v>0</v>
      </c>
      <c r="V9" s="2">
        <v>4550.45</v>
      </c>
      <c r="W9" s="6">
        <v>0</v>
      </c>
      <c r="X9" s="6">
        <v>0</v>
      </c>
      <c r="Y9" s="6">
        <v>0</v>
      </c>
      <c r="Z9" s="2">
        <v>6398.91</v>
      </c>
      <c r="AA9" t="b">
        <v>1</v>
      </c>
      <c r="AB9" t="b">
        <v>1</v>
      </c>
    </row>
    <row r="10" spans="1:28">
      <c r="A10" s="7" t="s">
        <v>82</v>
      </c>
      <c r="B10" s="7" t="s">
        <v>83</v>
      </c>
      <c r="C10" s="7" t="s">
        <v>84</v>
      </c>
      <c r="D10" s="7" t="s">
        <v>85</v>
      </c>
      <c r="E10" s="7" t="s">
        <v>86</v>
      </c>
      <c r="F10" s="1">
        <v>44559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87</v>
      </c>
      <c r="L10" s="7" t="s">
        <v>88</v>
      </c>
      <c r="M10" s="7" t="s">
        <v>89</v>
      </c>
      <c r="N10" s="2">
        <v>500</v>
      </c>
      <c r="O10" s="2">
        <v>0</v>
      </c>
      <c r="P10" s="6">
        <v>0</v>
      </c>
      <c r="Q10" s="2">
        <v>133.49</v>
      </c>
      <c r="R10" s="6">
        <v>0</v>
      </c>
      <c r="S10" s="6">
        <v>0</v>
      </c>
      <c r="T10" s="6">
        <v>0</v>
      </c>
      <c r="U10" s="6">
        <v>0</v>
      </c>
      <c r="V10" s="2">
        <v>118.45</v>
      </c>
      <c r="W10" s="6">
        <v>0</v>
      </c>
      <c r="X10" s="6">
        <v>0</v>
      </c>
      <c r="Y10" s="6">
        <v>0</v>
      </c>
      <c r="Z10" s="2">
        <v>251.94</v>
      </c>
      <c r="AA10" t="b">
        <v>1</v>
      </c>
      <c r="AB10" t="b">
        <v>1</v>
      </c>
    </row>
    <row r="11" spans="1:28">
      <c r="A11" s="7" t="s">
        <v>90</v>
      </c>
      <c r="B11" s="7" t="s">
        <v>83</v>
      </c>
      <c r="C11" s="7" t="s">
        <v>60</v>
      </c>
      <c r="D11" s="7" t="s">
        <v>91</v>
      </c>
      <c r="E11" s="7" t="s">
        <v>92</v>
      </c>
      <c r="F11" s="1">
        <v>44559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87</v>
      </c>
      <c r="L11" s="7" t="s">
        <v>88</v>
      </c>
      <c r="M11" s="7" t="s">
        <v>93</v>
      </c>
      <c r="N11" s="2">
        <v>2100</v>
      </c>
      <c r="O11" s="2">
        <v>0</v>
      </c>
      <c r="P11" s="6">
        <v>0</v>
      </c>
      <c r="Q11" s="2">
        <v>130.93</v>
      </c>
      <c r="R11" s="6">
        <v>0</v>
      </c>
      <c r="S11" s="6">
        <v>0</v>
      </c>
      <c r="T11" s="6">
        <v>0</v>
      </c>
      <c r="U11" s="6">
        <v>0</v>
      </c>
      <c r="V11" s="2">
        <v>491.53</v>
      </c>
      <c r="W11" s="6">
        <v>0</v>
      </c>
      <c r="X11" s="6">
        <v>0</v>
      </c>
      <c r="Y11" s="6">
        <v>0</v>
      </c>
      <c r="Z11" s="2">
        <v>622.46</v>
      </c>
      <c r="AA11" t="b">
        <v>1</v>
      </c>
      <c r="AB11" t="b">
        <v>1</v>
      </c>
    </row>
    <row r="12" spans="1:28">
      <c r="A12" s="7" t="s">
        <v>94</v>
      </c>
      <c r="B12" s="7" t="s">
        <v>95</v>
      </c>
      <c r="C12" s="7" t="s">
        <v>60</v>
      </c>
      <c r="D12" s="7" t="s">
        <v>96</v>
      </c>
      <c r="E12" s="7" t="s">
        <v>97</v>
      </c>
      <c r="F12" s="1">
        <v>43826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42</v>
      </c>
      <c r="L12" s="7" t="s">
        <v>43</v>
      </c>
      <c r="M12" s="7" t="s">
        <v>98</v>
      </c>
      <c r="N12" s="2">
        <v>3500</v>
      </c>
      <c r="O12" s="2">
        <v>0</v>
      </c>
      <c r="P12" s="6">
        <v>0</v>
      </c>
      <c r="Q12" s="2">
        <v>3960.18</v>
      </c>
      <c r="R12" s="6">
        <v>0</v>
      </c>
      <c r="S12" s="6">
        <v>0</v>
      </c>
      <c r="T12" s="6">
        <v>0</v>
      </c>
      <c r="U12" s="6">
        <v>0</v>
      </c>
      <c r="V12" s="2">
        <v>11995.5</v>
      </c>
      <c r="W12" s="6">
        <v>0</v>
      </c>
      <c r="X12" s="6">
        <v>0</v>
      </c>
      <c r="Y12" s="6">
        <v>0</v>
      </c>
      <c r="Z12" s="2">
        <v>15955.68</v>
      </c>
      <c r="AA12" t="b">
        <v>1</v>
      </c>
      <c r="AB12" t="b">
        <v>1</v>
      </c>
    </row>
    <row r="13" spans="1:28">
      <c r="A13" s="7" t="s">
        <v>99</v>
      </c>
      <c r="B13" s="7" t="s">
        <v>100</v>
      </c>
      <c r="C13" s="7" t="s">
        <v>60</v>
      </c>
      <c r="D13" s="7" t="s">
        <v>101</v>
      </c>
      <c r="E13" s="7" t="s">
        <v>102</v>
      </c>
      <c r="F13" s="1">
        <v>44559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34</v>
      </c>
      <c r="L13" s="7" t="s">
        <v>35</v>
      </c>
      <c r="M13" s="7" t="s">
        <v>103</v>
      </c>
      <c r="N13" s="2">
        <v>33100</v>
      </c>
      <c r="O13" s="2">
        <v>0</v>
      </c>
      <c r="P13" s="6">
        <v>0</v>
      </c>
      <c r="Q13" s="2">
        <v>8779.31</v>
      </c>
      <c r="R13" s="6">
        <v>0</v>
      </c>
      <c r="S13" s="6">
        <v>0</v>
      </c>
      <c r="T13" s="6">
        <v>0</v>
      </c>
      <c r="U13" s="6">
        <v>0</v>
      </c>
      <c r="V13" s="2">
        <v>12495.17</v>
      </c>
      <c r="W13" s="6">
        <v>0</v>
      </c>
      <c r="X13" s="6">
        <v>0</v>
      </c>
      <c r="Y13" s="6">
        <v>0</v>
      </c>
      <c r="Z13" s="2">
        <v>21274.48</v>
      </c>
      <c r="AA13" t="b">
        <v>1</v>
      </c>
      <c r="AB13" t="b">
        <v>1</v>
      </c>
    </row>
    <row r="14" spans="1:28">
      <c r="A14" s="7" t="s">
        <v>104</v>
      </c>
      <c r="B14" s="7" t="s">
        <v>105</v>
      </c>
      <c r="C14" s="7" t="s">
        <v>106</v>
      </c>
      <c r="D14" s="7" t="s">
        <v>107</v>
      </c>
      <c r="E14" s="7" t="s">
        <v>108</v>
      </c>
      <c r="F14" s="1">
        <v>44559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87</v>
      </c>
      <c r="L14" s="7" t="s">
        <v>88</v>
      </c>
      <c r="M14" s="7" t="s">
        <v>109</v>
      </c>
      <c r="N14" s="2">
        <v>1900</v>
      </c>
      <c r="O14" s="2">
        <v>0</v>
      </c>
      <c r="P14" s="6">
        <v>0</v>
      </c>
      <c r="Q14" s="2">
        <v>210.11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210.11</v>
      </c>
      <c r="AA14" t="b">
        <v>1</v>
      </c>
      <c r="AB14" t="b">
        <v>1</v>
      </c>
    </row>
    <row r="15" spans="1:28">
      <c r="A15" s="7" t="s">
        <v>104</v>
      </c>
      <c r="B15" s="7" t="s">
        <v>110</v>
      </c>
      <c r="C15" s="7" t="s">
        <v>111</v>
      </c>
      <c r="D15" s="7" t="s">
        <v>112</v>
      </c>
      <c r="E15" s="7" t="s">
        <v>113</v>
      </c>
      <c r="F15" s="1">
        <v>44559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42</v>
      </c>
      <c r="L15" s="7" t="s">
        <v>43</v>
      </c>
      <c r="M15" s="7" t="s">
        <v>114</v>
      </c>
      <c r="N15" s="2">
        <v>14000</v>
      </c>
      <c r="O15" s="2">
        <v>0</v>
      </c>
      <c r="P15" s="6">
        <v>0</v>
      </c>
      <c r="Q15" s="2">
        <v>3252.16</v>
      </c>
      <c r="R15" s="6">
        <v>0</v>
      </c>
      <c r="S15" s="6">
        <v>0</v>
      </c>
      <c r="T15" s="6">
        <v>0</v>
      </c>
      <c r="U15" s="6">
        <v>0</v>
      </c>
      <c r="V15" s="2">
        <v>4377.45</v>
      </c>
      <c r="W15" s="6">
        <v>0</v>
      </c>
      <c r="X15" s="6">
        <v>0</v>
      </c>
      <c r="Y15" s="6">
        <v>0</v>
      </c>
      <c r="Z15" s="2">
        <v>7629.61</v>
      </c>
      <c r="AA15" t="b">
        <v>1</v>
      </c>
      <c r="AB15" t="b">
        <v>1</v>
      </c>
    </row>
    <row r="16" spans="1:28">
      <c r="A16" s="7" t="s">
        <v>115</v>
      </c>
      <c r="B16" s="7" t="s">
        <v>116</v>
      </c>
      <c r="C16" s="7" t="s">
        <v>60</v>
      </c>
      <c r="D16" s="7" t="s">
        <v>117</v>
      </c>
      <c r="E16" s="7" t="s">
        <v>118</v>
      </c>
      <c r="F16" s="1">
        <v>43826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119</v>
      </c>
      <c r="L16" s="7" t="s">
        <v>120</v>
      </c>
      <c r="M16" s="7" t="s">
        <v>121</v>
      </c>
      <c r="N16" s="2">
        <v>2400</v>
      </c>
      <c r="O16" s="2">
        <v>0</v>
      </c>
      <c r="P16" s="6">
        <v>0</v>
      </c>
      <c r="Q16" s="2">
        <v>41.29</v>
      </c>
      <c r="R16" s="6">
        <v>0</v>
      </c>
      <c r="S16" s="6">
        <v>0</v>
      </c>
      <c r="T16" s="6">
        <v>0</v>
      </c>
      <c r="U16" s="6">
        <v>0</v>
      </c>
      <c r="V16" s="2">
        <v>11338.41</v>
      </c>
      <c r="W16" s="6">
        <v>0</v>
      </c>
      <c r="X16" s="6">
        <v>0</v>
      </c>
      <c r="Y16" s="6">
        <v>0</v>
      </c>
      <c r="Z16" s="2">
        <v>11379.7</v>
      </c>
      <c r="AA16" t="b">
        <v>1</v>
      </c>
      <c r="AB16" t="b">
        <v>1</v>
      </c>
    </row>
    <row r="17" spans="1:28">
      <c r="A17" s="7" t="s">
        <v>122</v>
      </c>
      <c r="B17" s="7" t="s">
        <v>123</v>
      </c>
      <c r="C17" s="7" t="s">
        <v>124</v>
      </c>
      <c r="D17" s="7" t="s">
        <v>125</v>
      </c>
      <c r="E17" s="7" t="s">
        <v>126</v>
      </c>
      <c r="F17" s="1">
        <v>44559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127</v>
      </c>
      <c r="L17" s="7" t="s">
        <v>128</v>
      </c>
      <c r="M17" s="7" t="s">
        <v>129</v>
      </c>
      <c r="N17" s="2">
        <v>3700</v>
      </c>
      <c r="O17" s="2">
        <v>0</v>
      </c>
      <c r="P17" s="6">
        <v>0</v>
      </c>
      <c r="Q17" s="2">
        <v>578.26</v>
      </c>
      <c r="R17" s="6">
        <v>0</v>
      </c>
      <c r="S17" s="6">
        <v>0</v>
      </c>
      <c r="T17" s="6">
        <v>0</v>
      </c>
      <c r="U17" s="6">
        <v>0</v>
      </c>
      <c r="V17" s="2">
        <v>861.24</v>
      </c>
      <c r="W17" s="6">
        <v>0</v>
      </c>
      <c r="X17" s="6">
        <v>0</v>
      </c>
      <c r="Y17" s="6">
        <v>0</v>
      </c>
      <c r="Z17" s="2">
        <v>1439.5</v>
      </c>
      <c r="AA17" t="b">
        <v>1</v>
      </c>
      <c r="AB17" t="b">
        <v>1</v>
      </c>
    </row>
    <row r="18" spans="1:28">
      <c r="A18" s="7" t="s">
        <v>122</v>
      </c>
      <c r="B18" s="7" t="s">
        <v>123</v>
      </c>
      <c r="C18" s="7" t="s">
        <v>130</v>
      </c>
      <c r="D18" s="7" t="s">
        <v>131</v>
      </c>
      <c r="E18" s="7" t="s">
        <v>132</v>
      </c>
      <c r="F18" s="1">
        <v>44559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127</v>
      </c>
      <c r="L18" s="7" t="s">
        <v>128</v>
      </c>
      <c r="M18" s="7" t="s">
        <v>133</v>
      </c>
      <c r="N18" s="2">
        <v>3700</v>
      </c>
      <c r="O18" s="2">
        <v>0</v>
      </c>
      <c r="P18" s="6">
        <v>0</v>
      </c>
      <c r="Q18" s="2">
        <v>578.01</v>
      </c>
      <c r="R18" s="6">
        <v>0</v>
      </c>
      <c r="S18" s="6">
        <v>0</v>
      </c>
      <c r="T18" s="6">
        <v>0</v>
      </c>
      <c r="U18" s="6">
        <v>0</v>
      </c>
      <c r="V18" s="2">
        <v>1129.44</v>
      </c>
      <c r="W18" s="6">
        <v>0</v>
      </c>
      <c r="X18" s="6">
        <v>0</v>
      </c>
      <c r="Y18" s="6">
        <v>0</v>
      </c>
      <c r="Z18" s="2">
        <v>1707.45</v>
      </c>
      <c r="AA18" t="b">
        <v>1</v>
      </c>
      <c r="AB18" t="b">
        <v>1</v>
      </c>
    </row>
    <row r="19" spans="1:28">
      <c r="A19" s="7" t="s">
        <v>122</v>
      </c>
      <c r="B19" s="7" t="s">
        <v>123</v>
      </c>
      <c r="C19" s="7" t="s">
        <v>134</v>
      </c>
      <c r="D19" s="7" t="s">
        <v>135</v>
      </c>
      <c r="E19" s="7" t="s">
        <v>136</v>
      </c>
      <c r="F19" s="1">
        <v>44559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127</v>
      </c>
      <c r="L19" s="7" t="s">
        <v>128</v>
      </c>
      <c r="M19" s="7" t="s">
        <v>137</v>
      </c>
      <c r="N19" s="2">
        <v>3600</v>
      </c>
      <c r="O19" s="2">
        <v>0</v>
      </c>
      <c r="P19" s="6">
        <v>0</v>
      </c>
      <c r="Q19" s="2">
        <v>576.9</v>
      </c>
      <c r="R19" s="6">
        <v>0</v>
      </c>
      <c r="S19" s="6">
        <v>0</v>
      </c>
      <c r="T19" s="6">
        <v>0</v>
      </c>
      <c r="U19" s="6">
        <v>0</v>
      </c>
      <c r="V19" s="2">
        <v>1129.43</v>
      </c>
      <c r="W19" s="6">
        <v>0</v>
      </c>
      <c r="X19" s="6">
        <v>0</v>
      </c>
      <c r="Y19" s="6">
        <v>0</v>
      </c>
      <c r="Z19" s="2">
        <v>1706.33</v>
      </c>
      <c r="AA19" t="b">
        <v>1</v>
      </c>
      <c r="AB19" t="b">
        <v>1</v>
      </c>
    </row>
    <row r="20" spans="1:28">
      <c r="A20" s="7" t="s">
        <v>122</v>
      </c>
      <c r="B20" s="7" t="s">
        <v>123</v>
      </c>
      <c r="C20" s="7" t="s">
        <v>138</v>
      </c>
      <c r="D20" s="7" t="s">
        <v>139</v>
      </c>
      <c r="E20" s="7" t="s">
        <v>140</v>
      </c>
      <c r="F20" s="1">
        <v>44559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42</v>
      </c>
      <c r="L20" s="7" t="s">
        <v>43</v>
      </c>
      <c r="M20" s="7" t="s">
        <v>141</v>
      </c>
      <c r="N20" s="2">
        <v>3700</v>
      </c>
      <c r="O20" s="2">
        <v>0</v>
      </c>
      <c r="P20" s="6">
        <v>0</v>
      </c>
      <c r="Q20" s="2">
        <v>577.5</v>
      </c>
      <c r="R20" s="6">
        <v>0</v>
      </c>
      <c r="S20" s="6">
        <v>0</v>
      </c>
      <c r="T20" s="6">
        <v>0</v>
      </c>
      <c r="U20" s="6">
        <v>0</v>
      </c>
      <c r="V20" s="2">
        <v>1112.1500000000001</v>
      </c>
      <c r="W20" s="6">
        <v>0</v>
      </c>
      <c r="X20" s="6">
        <v>0</v>
      </c>
      <c r="Y20" s="6">
        <v>0</v>
      </c>
      <c r="Z20" s="2">
        <v>1689.65</v>
      </c>
      <c r="AA20" t="b">
        <v>1</v>
      </c>
      <c r="AB20" t="b">
        <v>1</v>
      </c>
    </row>
    <row r="21" spans="1:28">
      <c r="A21" s="7" t="s">
        <v>122</v>
      </c>
      <c r="B21" s="7" t="s">
        <v>123</v>
      </c>
      <c r="C21" s="7" t="s">
        <v>142</v>
      </c>
      <c r="D21" s="7" t="s">
        <v>143</v>
      </c>
      <c r="E21" s="7" t="s">
        <v>144</v>
      </c>
      <c r="F21" s="1">
        <v>44559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42</v>
      </c>
      <c r="L21" s="7" t="s">
        <v>43</v>
      </c>
      <c r="M21" s="7" t="s">
        <v>141</v>
      </c>
      <c r="N21" s="2">
        <v>3900</v>
      </c>
      <c r="O21" s="2">
        <v>0</v>
      </c>
      <c r="P21" s="6">
        <v>0</v>
      </c>
      <c r="Q21" s="2">
        <v>560.91999999999996</v>
      </c>
      <c r="R21" s="6">
        <v>0</v>
      </c>
      <c r="S21" s="6">
        <v>0</v>
      </c>
      <c r="T21" s="6">
        <v>0</v>
      </c>
      <c r="U21" s="6">
        <v>0</v>
      </c>
      <c r="V21" s="2">
        <v>1078.27</v>
      </c>
      <c r="W21" s="6">
        <v>0</v>
      </c>
      <c r="X21" s="6">
        <v>0</v>
      </c>
      <c r="Y21" s="6">
        <v>0</v>
      </c>
      <c r="Z21" s="2">
        <v>1639.19</v>
      </c>
      <c r="AA21" t="b">
        <v>1</v>
      </c>
      <c r="AB21" t="b">
        <v>1</v>
      </c>
    </row>
    <row r="22" spans="1:28">
      <c r="A22" s="7" t="s">
        <v>122</v>
      </c>
      <c r="B22" s="7" t="s">
        <v>123</v>
      </c>
      <c r="C22" s="7" t="s">
        <v>145</v>
      </c>
      <c r="D22" s="7" t="s">
        <v>146</v>
      </c>
      <c r="E22" s="7" t="s">
        <v>147</v>
      </c>
      <c r="F22" s="1">
        <v>44559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42</v>
      </c>
      <c r="L22" s="7" t="s">
        <v>43</v>
      </c>
      <c r="M22" s="7" t="s">
        <v>141</v>
      </c>
      <c r="N22" s="2">
        <v>4100</v>
      </c>
      <c r="O22" s="2">
        <v>0</v>
      </c>
      <c r="P22" s="6">
        <v>0</v>
      </c>
      <c r="Q22" s="2">
        <v>1096.1199999999999</v>
      </c>
      <c r="R22" s="6">
        <v>0</v>
      </c>
      <c r="S22" s="6">
        <v>0</v>
      </c>
      <c r="T22" s="6">
        <v>0</v>
      </c>
      <c r="U22" s="6">
        <v>0</v>
      </c>
      <c r="V22" s="2">
        <v>1082.06</v>
      </c>
      <c r="W22" s="6">
        <v>0</v>
      </c>
      <c r="X22" s="6">
        <v>0</v>
      </c>
      <c r="Y22" s="6">
        <v>0</v>
      </c>
      <c r="Z22" s="2">
        <v>2178.1799999999998</v>
      </c>
      <c r="AA22" t="b">
        <v>1</v>
      </c>
      <c r="AB22" t="b">
        <v>1</v>
      </c>
    </row>
    <row r="23" spans="1:28">
      <c r="A23" s="7" t="s">
        <v>148</v>
      </c>
      <c r="B23" s="7" t="s">
        <v>46</v>
      </c>
      <c r="C23" s="7" t="s">
        <v>149</v>
      </c>
      <c r="D23" s="7" t="s">
        <v>150</v>
      </c>
      <c r="E23" s="7" t="s">
        <v>151</v>
      </c>
      <c r="F23" s="1">
        <v>44194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42</v>
      </c>
      <c r="L23" s="7" t="s">
        <v>43</v>
      </c>
      <c r="M23" s="7" t="s">
        <v>152</v>
      </c>
      <c r="N23" s="2">
        <v>2300</v>
      </c>
      <c r="O23" s="2">
        <v>0</v>
      </c>
      <c r="P23" s="6">
        <v>0</v>
      </c>
      <c r="Q23" s="2">
        <v>927.01</v>
      </c>
      <c r="R23" s="6">
        <v>0</v>
      </c>
      <c r="S23" s="6">
        <v>0</v>
      </c>
      <c r="T23" s="6">
        <v>0</v>
      </c>
      <c r="U23" s="6">
        <v>0</v>
      </c>
      <c r="V23" s="2">
        <v>4706.22</v>
      </c>
      <c r="W23" s="6">
        <v>0</v>
      </c>
      <c r="X23" s="6">
        <v>0</v>
      </c>
      <c r="Y23" s="6">
        <v>0</v>
      </c>
      <c r="Z23" s="2">
        <v>5633.23</v>
      </c>
      <c r="AA23" t="b">
        <v>1</v>
      </c>
      <c r="AB23" t="b">
        <v>1</v>
      </c>
    </row>
    <row r="24" spans="1:28">
      <c r="A24" s="7" t="s">
        <v>153</v>
      </c>
      <c r="B24" s="7" t="s">
        <v>116</v>
      </c>
      <c r="C24" s="7" t="s">
        <v>154</v>
      </c>
      <c r="D24" s="7" t="s">
        <v>155</v>
      </c>
      <c r="E24" s="7" t="s">
        <v>156</v>
      </c>
      <c r="F24" s="1">
        <v>44559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68</v>
      </c>
      <c r="L24" s="7" t="s">
        <v>69</v>
      </c>
      <c r="M24" s="7" t="s">
        <v>157</v>
      </c>
      <c r="N24" s="2">
        <v>10900</v>
      </c>
      <c r="O24" s="2">
        <v>0</v>
      </c>
      <c r="P24" s="6">
        <v>0</v>
      </c>
      <c r="Q24" s="2">
        <v>2630.57</v>
      </c>
      <c r="R24" s="6">
        <v>0</v>
      </c>
      <c r="S24" s="6">
        <v>0</v>
      </c>
      <c r="T24" s="6">
        <v>0</v>
      </c>
      <c r="U24" s="6">
        <v>0</v>
      </c>
      <c r="V24" s="2">
        <v>2547.0300000000002</v>
      </c>
      <c r="W24" s="6">
        <v>0</v>
      </c>
      <c r="X24" s="6">
        <v>0</v>
      </c>
      <c r="Y24" s="6">
        <v>0</v>
      </c>
      <c r="Z24" s="2">
        <v>5177.6000000000004</v>
      </c>
      <c r="AA24" t="b">
        <v>1</v>
      </c>
      <c r="AB24" t="b">
        <v>1</v>
      </c>
    </row>
    <row r="25" spans="1:28">
      <c r="A25" s="7" t="s">
        <v>158</v>
      </c>
      <c r="B25" s="7" t="s">
        <v>116</v>
      </c>
      <c r="C25" s="7" t="s">
        <v>159</v>
      </c>
      <c r="D25" s="7" t="s">
        <v>160</v>
      </c>
      <c r="E25" s="7" t="s">
        <v>161</v>
      </c>
      <c r="F25" s="1">
        <v>44559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68</v>
      </c>
      <c r="L25" s="7" t="s">
        <v>69</v>
      </c>
      <c r="M25" s="7" t="s">
        <v>162</v>
      </c>
      <c r="N25" s="2">
        <v>7000</v>
      </c>
      <c r="O25" s="2">
        <v>0</v>
      </c>
      <c r="P25" s="6">
        <v>0</v>
      </c>
      <c r="Q25" s="2">
        <v>1986.74</v>
      </c>
      <c r="R25" s="6">
        <v>0</v>
      </c>
      <c r="S25" s="6">
        <v>0</v>
      </c>
      <c r="T25" s="6">
        <v>0</v>
      </c>
      <c r="U25" s="6">
        <v>0</v>
      </c>
      <c r="V25" s="2">
        <v>1960.4</v>
      </c>
      <c r="W25" s="6">
        <v>0</v>
      </c>
      <c r="X25" s="6">
        <v>0</v>
      </c>
      <c r="Y25" s="6">
        <v>0</v>
      </c>
      <c r="Z25" s="2">
        <v>3947.14</v>
      </c>
      <c r="AA25" t="b">
        <v>1</v>
      </c>
      <c r="AB25" t="b">
        <v>1</v>
      </c>
    </row>
    <row r="26" spans="1:28">
      <c r="A26" s="5" t="s">
        <v>163</v>
      </c>
      <c r="B26" s="5" t="s">
        <v>164</v>
      </c>
      <c r="C26" s="5" t="s">
        <v>164</v>
      </c>
      <c r="D26" s="5" t="s">
        <v>164</v>
      </c>
      <c r="E26" s="5" t="s">
        <v>164</v>
      </c>
      <c r="F26" s="5" t="s">
        <v>164</v>
      </c>
      <c r="G26" s="5" t="s">
        <v>164</v>
      </c>
      <c r="H26" s="5" t="s">
        <v>164</v>
      </c>
      <c r="I26" s="5" t="s">
        <v>164</v>
      </c>
      <c r="J26" s="5" t="s">
        <v>164</v>
      </c>
      <c r="K26" s="5" t="s">
        <v>164</v>
      </c>
      <c r="L26" s="5" t="s">
        <v>164</v>
      </c>
      <c r="M26" s="5" t="s">
        <v>164</v>
      </c>
      <c r="N26" s="3">
        <f>SUMIF(AB1:AB25, TRUE, N1:N25)</f>
        <v>147700</v>
      </c>
      <c r="O26" s="5" t="s">
        <v>164</v>
      </c>
      <c r="P26" s="3">
        <f>SUMIF(AB1:AB25, TRUE, P1:P25)</f>
        <v>0</v>
      </c>
      <c r="Q26" s="3">
        <f>SUMIF(AB1:AB25, TRUE, Q1:Q25)</f>
        <v>39344.249999999993</v>
      </c>
      <c r="R26" s="3">
        <f>SUMIF(AB1:AB25, TRUE, R1:R25)</f>
        <v>0</v>
      </c>
      <c r="S26" s="3">
        <f>SUMIF(AB1:AB25, TRUE, S1:S25)</f>
        <v>0</v>
      </c>
      <c r="T26" s="3">
        <f>SUMIF(AB1:AB25, TRUE, T1:T25)</f>
        <v>0</v>
      </c>
      <c r="U26" s="3">
        <f>SUMIF(AB1:AB25, TRUE, U1:U25)</f>
        <v>0</v>
      </c>
      <c r="V26" s="3">
        <f>SUMIF(AB1:AB25, TRUE, V1:V25)</f>
        <v>92221.239999999976</v>
      </c>
      <c r="W26" s="3">
        <f>SUMIF(AB1:AB25, TRUE, W1:W25)</f>
        <v>0</v>
      </c>
      <c r="X26" s="3">
        <f>SUMIF(AB1:AB25, TRUE, X1:X25)</f>
        <v>0</v>
      </c>
      <c r="Y26" s="3">
        <f>SUMIF(AB1:AB25, TRUE, Y1:Y25)</f>
        <v>0</v>
      </c>
      <c r="Z26" s="3">
        <f>SUMIF(AB1:AB25, TRUE, Z1:Z25)</f>
        <v>131565.49</v>
      </c>
    </row>
  </sheetData>
  <autoFilter ref="A1:Z27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Katrina Howard</cp:lastModifiedBy>
  <dcterms:created xsi:type="dcterms:W3CDTF">2022-12-28T15:29:40Z</dcterms:created>
  <dcterms:modified xsi:type="dcterms:W3CDTF">2022-12-28T15:30:22Z</dcterms:modified>
</cp:coreProperties>
</file>