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OPRA\2022 Opra Copies\2022 OPRA Responses\"/>
    </mc:Choice>
  </mc:AlternateContent>
  <xr:revisionPtr revIDLastSave="0" documentId="8_{B0BB10BB-E87F-4580-A1E3-6DFAC5ABAB8C}" xr6:coauthVersionLast="47" xr6:coauthVersionMax="47" xr10:uidLastSave="{00000000-0000-0000-0000-000000000000}"/>
  <bookViews>
    <workbookView xWindow="2100" yWindow="420" windowWidth="21540" windowHeight="11265" xr2:uid="{00000000-000D-0000-FFFF-FFFF00000000}"/>
  </bookViews>
  <sheets>
    <sheet name="Sheet1" sheetId="1" r:id="rId1"/>
  </sheets>
  <definedNames>
    <definedName name="_xlnm._FilterDatabase" localSheetId="0" hidden="1">Sheet1!$A$1:$P$59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J58" i="1"/>
</calcChain>
</file>

<file path=xl/sharedStrings.xml><?xml version="1.0" encoding="utf-8"?>
<sst xmlns="http://schemas.openxmlformats.org/spreadsheetml/2006/main" count="474" uniqueCount="146">
  <si>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</si>
  <si>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</si>
  <si>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</si>
  <si>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</si>
  <si>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</si>
  <si>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</si>
  <si>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</si>
  <si>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</si>
  <si>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</si>
  <si>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>Premium</t>
  </si>
  <si>
    <t>Percentage</t>
  </si>
  <si>
    <t>Certificate</t>
  </si>
  <si>
    <t>Mun Transfer</t>
  </si>
  <si>
    <t>Mun Adjust</t>
  </si>
  <si>
    <t>Outside Subseq</t>
  </si>
  <si>
    <t>Balance</t>
  </si>
  <si>
    <t xml:space="preserve">    8.01  </t>
  </si>
  <si>
    <t xml:space="preserve">   23.02  </t>
  </si>
  <si>
    <t xml:space="preserve">              </t>
  </si>
  <si>
    <t xml:space="preserve">121 HERBERT AVE               </t>
  </si>
  <si>
    <t>20-00001</t>
  </si>
  <si>
    <t xml:space="preserve">Open      </t>
  </si>
  <si>
    <t xml:space="preserve">ATCF II NJ LLC, TAXSERV CUST. </t>
  </si>
  <si>
    <t xml:space="preserve">ORTOLANO, JACQUELINE RECINE        </t>
  </si>
  <si>
    <t xml:space="preserve">   18     </t>
  </si>
  <si>
    <t xml:space="preserve">   12.02  </t>
  </si>
  <si>
    <t xml:space="preserve">82 CLEVELAND AVE              </t>
  </si>
  <si>
    <t>22-00001</t>
  </si>
  <si>
    <t xml:space="preserve">FIG 20, LLC FBO SEC PTY       </t>
  </si>
  <si>
    <t xml:space="preserve">SANTIAGO, BERNARDO                 </t>
  </si>
  <si>
    <t xml:space="preserve">   23     </t>
  </si>
  <si>
    <t xml:space="preserve">218 GARRETSON CIR             </t>
  </si>
  <si>
    <t>22-00002</t>
  </si>
  <si>
    <t xml:space="preserve">EVOLVE BANK &amp; TRUST           </t>
  </si>
  <si>
    <t xml:space="preserve">BARRE, BRYON                       </t>
  </si>
  <si>
    <t xml:space="preserve">   31     </t>
  </si>
  <si>
    <t xml:space="preserve">    1.02  </t>
  </si>
  <si>
    <t xml:space="preserve">101 NO MAIN ST                </t>
  </si>
  <si>
    <t>22-00003</t>
  </si>
  <si>
    <t xml:space="preserve">BOROUGH OF MILLTOWN           </t>
  </si>
  <si>
    <t xml:space="preserve">DANCAR, LLC                        </t>
  </si>
  <si>
    <t xml:space="preserve">   48     </t>
  </si>
  <si>
    <t xml:space="preserve">   12     </t>
  </si>
  <si>
    <t xml:space="preserve">164 RIVA AVE                  </t>
  </si>
  <si>
    <t>21-00001</t>
  </si>
  <si>
    <t xml:space="preserve">US BANK CUST ACTLIEN HOLDING  </t>
  </si>
  <si>
    <t xml:space="preserve">KISHINCHAND, JACKIE                </t>
  </si>
  <si>
    <t xml:space="preserve">   58.01  </t>
  </si>
  <si>
    <t xml:space="preserve">    1.01  </t>
  </si>
  <si>
    <t xml:space="preserve">FORD AVE                      </t>
  </si>
  <si>
    <t xml:space="preserve">  02-003</t>
  </si>
  <si>
    <t>WACHOVIA-COLL AGT/SASS MUNI-IV</t>
  </si>
  <si>
    <t xml:space="preserve">ALSOL CORP C/O BERGEN &amp; BORNSTEIN  </t>
  </si>
  <si>
    <t xml:space="preserve">  02-101</t>
  </si>
  <si>
    <t xml:space="preserve">  030006</t>
  </si>
  <si>
    <t xml:space="preserve">  04-003</t>
  </si>
  <si>
    <t xml:space="preserve">WACHOVIA-CUST/SASS MUNI V dtr </t>
  </si>
  <si>
    <t xml:space="preserve">  04-014</t>
  </si>
  <si>
    <t xml:space="preserve">  070003</t>
  </si>
  <si>
    <t xml:space="preserve">US Bank-Cust/Sass Muni V dtr  </t>
  </si>
  <si>
    <t xml:space="preserve">  080003</t>
  </si>
  <si>
    <t>US BANK-COLL AFT/SASS MUNIVDTR</t>
  </si>
  <si>
    <t>09-00004</t>
  </si>
  <si>
    <t xml:space="preserve">US BANK-CUST/SASS MUNI VI DTR </t>
  </si>
  <si>
    <t>12-00011</t>
  </si>
  <si>
    <t xml:space="preserve">2 FORD AVE                    </t>
  </si>
  <si>
    <t xml:space="preserve">  04-004</t>
  </si>
  <si>
    <t xml:space="preserve">SB MILLTOWN INDUSTRIAL REALTY HOLD </t>
  </si>
  <si>
    <t xml:space="preserve">  04-015</t>
  </si>
  <si>
    <t xml:space="preserve">  070004</t>
  </si>
  <si>
    <t xml:space="preserve">  080004</t>
  </si>
  <si>
    <t>09-00005</t>
  </si>
  <si>
    <t>11-00029</t>
  </si>
  <si>
    <t>11-00060</t>
  </si>
  <si>
    <t xml:space="preserve">EB 1EMINJ, LLC                </t>
  </si>
  <si>
    <t>12-00012</t>
  </si>
  <si>
    <t xml:space="preserve">    1.03  </t>
  </si>
  <si>
    <t xml:space="preserve">  04-005</t>
  </si>
  <si>
    <t xml:space="preserve">SB BUILDING ASSOCIATES             </t>
  </si>
  <si>
    <t xml:space="preserve">  04-016</t>
  </si>
  <si>
    <t xml:space="preserve">  070005</t>
  </si>
  <si>
    <t xml:space="preserve">  080005</t>
  </si>
  <si>
    <t>09-00006</t>
  </si>
  <si>
    <t>11-00061</t>
  </si>
  <si>
    <t>12-00013</t>
  </si>
  <si>
    <t xml:space="preserve">    1.07  </t>
  </si>
  <si>
    <t xml:space="preserve">CHURCH ST                     </t>
  </si>
  <si>
    <t xml:space="preserve">  02-102</t>
  </si>
  <si>
    <t xml:space="preserve">ALSOL CORP. C/O BERGEN &amp; BORNSTEIN </t>
  </si>
  <si>
    <t xml:space="preserve">  030007</t>
  </si>
  <si>
    <t xml:space="preserve">  04-017</t>
  </si>
  <si>
    <t xml:space="preserve">  080006</t>
  </si>
  <si>
    <t>09-00007</t>
  </si>
  <si>
    <t xml:space="preserve">MICHAEL KARANEVSKII           </t>
  </si>
  <si>
    <t>12-00014</t>
  </si>
  <si>
    <t xml:space="preserve">MJC HOLDINGS LLC              </t>
  </si>
  <si>
    <t xml:space="preserve">   59.01  </t>
  </si>
  <si>
    <t xml:space="preserve">    5.01  </t>
  </si>
  <si>
    <t xml:space="preserve">  04-018</t>
  </si>
  <si>
    <t xml:space="preserve">MARK SCHRAGER                 </t>
  </si>
  <si>
    <t xml:space="preserve">  080007</t>
  </si>
  <si>
    <t>09-00008</t>
  </si>
  <si>
    <t>10-00020</t>
  </si>
  <si>
    <t xml:space="preserve">    5.02  </t>
  </si>
  <si>
    <t xml:space="preserve">80 FORD AVE                   </t>
  </si>
  <si>
    <t>22-00004</t>
  </si>
  <si>
    <t xml:space="preserve">VAN LEEUWEN, KRISTIN &amp; RICHARD     </t>
  </si>
  <si>
    <t xml:space="preserve">   10     </t>
  </si>
  <si>
    <t xml:space="preserve">100 FORD AVE                  </t>
  </si>
  <si>
    <t xml:space="preserve">  02-103</t>
  </si>
  <si>
    <t xml:space="preserve">  030008</t>
  </si>
  <si>
    <t xml:space="preserve">  04-019</t>
  </si>
  <si>
    <t xml:space="preserve">  080008</t>
  </si>
  <si>
    <t>09-00009</t>
  </si>
  <si>
    <t>12-00016</t>
  </si>
  <si>
    <t xml:space="preserve">PRO CAP II, LLC               </t>
  </si>
  <si>
    <t xml:space="preserve">   60     </t>
  </si>
  <si>
    <t xml:space="preserve">WASHINGTON AVE                </t>
  </si>
  <si>
    <t xml:space="preserve">  02-104</t>
  </si>
  <si>
    <t xml:space="preserve">  030009</t>
  </si>
  <si>
    <t xml:space="preserve">  04-020</t>
  </si>
  <si>
    <t xml:space="preserve">  080009</t>
  </si>
  <si>
    <t>09-00010</t>
  </si>
  <si>
    <t>12-00017</t>
  </si>
  <si>
    <t xml:space="preserve">   73.05  </t>
  </si>
  <si>
    <t xml:space="preserve">    7     </t>
  </si>
  <si>
    <t xml:space="preserve">7 WENDY WAY                   </t>
  </si>
  <si>
    <t>22-00005</t>
  </si>
  <si>
    <t xml:space="preserve">CRISCUOLO, VICTORIA                </t>
  </si>
  <si>
    <t xml:space="preserve">   76     </t>
  </si>
  <si>
    <t xml:space="preserve">    2.02  </t>
  </si>
  <si>
    <t xml:space="preserve">153 SO MAIN ST                </t>
  </si>
  <si>
    <t>22-00006</t>
  </si>
  <si>
    <t xml:space="preserve">VINELLA, GERALD E., JR. &amp; MARIANNE </t>
  </si>
  <si>
    <t xml:space="preserve">   90     </t>
  </si>
  <si>
    <t xml:space="preserve">    3     </t>
  </si>
  <si>
    <t xml:space="preserve">160 SO MAIN ST                </t>
  </si>
  <si>
    <t>22-00007</t>
  </si>
  <si>
    <t xml:space="preserve">MANTONE, MARK A, JR                </t>
  </si>
  <si>
    <t xml:space="preserve">  207     </t>
  </si>
  <si>
    <t xml:space="preserve">    5     </t>
  </si>
  <si>
    <t xml:space="preserve">1 DURST DR                    </t>
  </si>
  <si>
    <t>22-00008</t>
  </si>
  <si>
    <t xml:space="preserve">GARNER, DIONNE N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</si>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</sst>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28" customWidth="1"/>
    <col min="5" max="5" width="11.7109375" customWidth="1"/>
    <col min="6" max="6" width="13.5703125" customWidth="1"/>
    <col min="7" max="7" width="10.85546875" customWidth="1"/>
    <col min="8" max="8" width="36.140625" customWidth="1"/>
    <col min="9" max="9" width="40.42578125" customWidth="1"/>
    <col min="10" max="10" width="13" customWidth="1"/>
    <col min="11" max="11" width="13.28515625" customWidth="1"/>
    <col min="12" max="12" width="13" customWidth="1"/>
    <col min="13" max="13" width="15.42578125" customWidth="1"/>
    <col min="14" max="14" width="13.7109375" customWidth="1"/>
    <col min="15" max="15" width="17.140625" customWidth="1"/>
    <col min="16" max="16" width="14.7109375" customWidth="1"/>
    <col min="17" max="18" width="8" hidden="1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8" x14ac:dyDescent="0.25">
      <c r="A2" s="7" t="s">
        <v>16</v>
      </c>
      <c r="B2" s="7" t="s">
        <v>17</v>
      </c>
      <c r="C2" s="7" t="s">
        <v>18</v>
      </c>
      <c r="D2" s="7" t="s">
        <v>19</v>
      </c>
      <c r="E2" s="7" t="s">
        <v>20</v>
      </c>
      <c r="F2" s="1">
        <v>44124</v>
      </c>
      <c r="G2" s="7" t="s">
        <v>21</v>
      </c>
      <c r="H2" s="7" t="s">
        <v>22</v>
      </c>
      <c r="I2" s="7" t="s">
        <v>23</v>
      </c>
      <c r="J2" s="2">
        <v>84500</v>
      </c>
      <c r="K2" s="2">
        <v>0</v>
      </c>
      <c r="L2" s="2">
        <v>14209.6</v>
      </c>
      <c r="M2" s="6">
        <v>0</v>
      </c>
      <c r="N2" s="6">
        <v>0</v>
      </c>
      <c r="O2" s="2">
        <v>38532.699999999997</v>
      </c>
      <c r="P2" s="2">
        <v>52742.3</v>
      </c>
      <c r="Q2" t="b">
        <v>1</v>
      </c>
      <c r="R2" t="b">
        <v>1</v>
      </c>
    </row>
    <row r="3" spans="1:18" x14ac:dyDescent="0.25">
      <c r="A3" s="7" t="s">
        <v>24</v>
      </c>
      <c r="B3" s="7" t="s">
        <v>25</v>
      </c>
      <c r="C3" s="7" t="s">
        <v>18</v>
      </c>
      <c r="D3" s="7" t="s">
        <v>26</v>
      </c>
      <c r="E3" s="7" t="s">
        <v>27</v>
      </c>
      <c r="F3" s="1">
        <v>44896</v>
      </c>
      <c r="G3" s="7" t="s">
        <v>21</v>
      </c>
      <c r="H3" s="7" t="s">
        <v>28</v>
      </c>
      <c r="I3" s="7" t="s">
        <v>29</v>
      </c>
      <c r="J3" s="2">
        <v>6100</v>
      </c>
      <c r="K3" s="2">
        <v>0</v>
      </c>
      <c r="L3" s="2">
        <v>2046.99</v>
      </c>
      <c r="M3" s="6">
        <v>0</v>
      </c>
      <c r="N3" s="6">
        <v>0</v>
      </c>
      <c r="O3" s="6">
        <v>0</v>
      </c>
      <c r="P3" s="2">
        <v>2046.99</v>
      </c>
      <c r="Q3" t="b">
        <v>1</v>
      </c>
      <c r="R3" t="b">
        <v>1</v>
      </c>
    </row>
    <row r="4" spans="1:18" x14ac:dyDescent="0.25">
      <c r="A4" s="7" t="s">
        <v>30</v>
      </c>
      <c r="B4" s="7" t="s">
        <v>24</v>
      </c>
      <c r="C4" s="7" t="s">
        <v>18</v>
      </c>
      <c r="D4" s="7" t="s">
        <v>31</v>
      </c>
      <c r="E4" s="7" t="s">
        <v>32</v>
      </c>
      <c r="F4" s="1">
        <v>44896</v>
      </c>
      <c r="G4" s="7" t="s">
        <v>21</v>
      </c>
      <c r="H4" s="7" t="s">
        <v>33</v>
      </c>
      <c r="I4" s="7" t="s">
        <v>34</v>
      </c>
      <c r="J4" s="2">
        <v>18700</v>
      </c>
      <c r="K4" s="2">
        <v>0</v>
      </c>
      <c r="L4" s="2">
        <v>10277.73</v>
      </c>
      <c r="M4" s="6">
        <v>0</v>
      </c>
      <c r="N4" s="6">
        <v>0</v>
      </c>
      <c r="O4" s="6">
        <v>0</v>
      </c>
      <c r="P4" s="2">
        <v>10277.73</v>
      </c>
      <c r="Q4" t="b">
        <v>1</v>
      </c>
      <c r="R4" t="b">
        <v>1</v>
      </c>
    </row>
    <row r="5" spans="1:18" x14ac:dyDescent="0.25">
      <c r="A5" s="7" t="s">
        <v>35</v>
      </c>
      <c r="B5" s="7" t="s">
        <v>36</v>
      </c>
      <c r="C5" s="7" t="s">
        <v>18</v>
      </c>
      <c r="D5" s="7" t="s">
        <v>37</v>
      </c>
      <c r="E5" s="7" t="s">
        <v>38</v>
      </c>
      <c r="F5" s="1">
        <v>44896</v>
      </c>
      <c r="G5" s="7" t="s">
        <v>21</v>
      </c>
      <c r="H5" s="7" t="s">
        <v>39</v>
      </c>
      <c r="I5" s="7" t="s">
        <v>40</v>
      </c>
      <c r="J5" s="2">
        <v>0</v>
      </c>
      <c r="K5" s="2">
        <v>18</v>
      </c>
      <c r="L5" s="2">
        <v>23267.69</v>
      </c>
      <c r="M5" s="2">
        <v>28676.16</v>
      </c>
      <c r="N5" s="6">
        <v>0</v>
      </c>
      <c r="O5" s="6">
        <v>0</v>
      </c>
      <c r="P5" s="2">
        <v>51943.85</v>
      </c>
      <c r="Q5" t="b">
        <v>1</v>
      </c>
      <c r="R5" t="b">
        <v>1</v>
      </c>
    </row>
    <row r="6" spans="1:18" x14ac:dyDescent="0.25">
      <c r="A6" s="7" t="s">
        <v>41</v>
      </c>
      <c r="B6" s="7" t="s">
        <v>42</v>
      </c>
      <c r="C6" s="7" t="s">
        <v>18</v>
      </c>
      <c r="D6" s="7" t="s">
        <v>43</v>
      </c>
      <c r="E6" s="7" t="s">
        <v>44</v>
      </c>
      <c r="F6" s="1">
        <v>44482</v>
      </c>
      <c r="G6" s="7" t="s">
        <v>21</v>
      </c>
      <c r="H6" s="7" t="s">
        <v>45</v>
      </c>
      <c r="I6" s="7" t="s">
        <v>46</v>
      </c>
      <c r="J6" s="2">
        <v>45800</v>
      </c>
      <c r="K6" s="2">
        <v>0</v>
      </c>
      <c r="L6" s="2">
        <v>3431.71</v>
      </c>
      <c r="M6" s="6">
        <v>0</v>
      </c>
      <c r="N6" s="6">
        <v>0</v>
      </c>
      <c r="O6" s="2">
        <v>12654.41</v>
      </c>
      <c r="P6" s="2">
        <v>16086.12</v>
      </c>
      <c r="Q6" t="b">
        <v>1</v>
      </c>
      <c r="R6" t="b">
        <v>1</v>
      </c>
    </row>
    <row r="7" spans="1:18" x14ac:dyDescent="0.25">
      <c r="A7" s="7" t="s">
        <v>47</v>
      </c>
      <c r="B7" s="7" t="s">
        <v>48</v>
      </c>
      <c r="C7" s="7" t="s">
        <v>18</v>
      </c>
      <c r="D7" s="7" t="s">
        <v>49</v>
      </c>
      <c r="E7" s="7" t="s">
        <v>50</v>
      </c>
      <c r="F7" s="1">
        <v>37552</v>
      </c>
      <c r="G7" s="7" t="s">
        <v>21</v>
      </c>
      <c r="H7" s="7" t="s">
        <v>51</v>
      </c>
      <c r="I7" s="7" t="s">
        <v>52</v>
      </c>
      <c r="J7" s="2">
        <v>0</v>
      </c>
      <c r="K7" s="2">
        <v>18</v>
      </c>
      <c r="L7" s="2">
        <v>60.03</v>
      </c>
      <c r="M7" s="6">
        <v>0</v>
      </c>
      <c r="N7" s="6">
        <v>0</v>
      </c>
      <c r="O7" s="2">
        <v>329368.46000000002</v>
      </c>
      <c r="P7" s="2">
        <v>329428.49</v>
      </c>
      <c r="Q7" t="b">
        <v>1</v>
      </c>
      <c r="R7" t="b">
        <v>1</v>
      </c>
    </row>
    <row r="8" spans="1:18" x14ac:dyDescent="0.25">
      <c r="A8" s="7" t="s">
        <v>47</v>
      </c>
      <c r="B8" s="7" t="s">
        <v>48</v>
      </c>
      <c r="C8" s="7" t="s">
        <v>18</v>
      </c>
      <c r="D8" s="7" t="s">
        <v>49</v>
      </c>
      <c r="E8" s="7" t="s">
        <v>53</v>
      </c>
      <c r="F8" s="1">
        <v>37620</v>
      </c>
      <c r="G8" s="7" t="s">
        <v>21</v>
      </c>
      <c r="H8" s="7" t="s">
        <v>51</v>
      </c>
      <c r="I8" s="7" t="s">
        <v>52</v>
      </c>
      <c r="J8" s="2">
        <v>0</v>
      </c>
      <c r="K8" s="2">
        <v>18</v>
      </c>
      <c r="L8" s="2">
        <v>50833.93</v>
      </c>
      <c r="M8" s="6">
        <v>0</v>
      </c>
      <c r="N8" s="6">
        <v>0</v>
      </c>
      <c r="O8" s="6">
        <v>0</v>
      </c>
      <c r="P8" s="2">
        <v>50833.93</v>
      </c>
      <c r="Q8" t="b">
        <v>1</v>
      </c>
      <c r="R8" t="b">
        <v>1</v>
      </c>
    </row>
    <row r="9" spans="1:18" x14ac:dyDescent="0.25">
      <c r="A9" s="7" t="s">
        <v>47</v>
      </c>
      <c r="B9" s="7" t="s">
        <v>48</v>
      </c>
      <c r="C9" s="7" t="s">
        <v>18</v>
      </c>
      <c r="D9" s="7" t="s">
        <v>49</v>
      </c>
      <c r="E9" s="7" t="s">
        <v>54</v>
      </c>
      <c r="F9" s="1">
        <v>37985</v>
      </c>
      <c r="G9" s="7" t="s">
        <v>21</v>
      </c>
      <c r="H9" s="7" t="s">
        <v>51</v>
      </c>
      <c r="I9" s="7" t="s">
        <v>52</v>
      </c>
      <c r="J9" s="2">
        <v>0</v>
      </c>
      <c r="K9" s="2">
        <v>18</v>
      </c>
      <c r="L9" s="2">
        <v>25888.78</v>
      </c>
      <c r="M9" s="6">
        <v>0</v>
      </c>
      <c r="N9" s="6">
        <v>0</v>
      </c>
      <c r="O9" s="2">
        <v>1553.33</v>
      </c>
      <c r="P9" s="2">
        <v>27442.11</v>
      </c>
      <c r="Q9" t="b">
        <v>1</v>
      </c>
      <c r="R9" t="b">
        <v>1</v>
      </c>
    </row>
    <row r="10" spans="1:18" x14ac:dyDescent="0.25">
      <c r="A10" s="7" t="s">
        <v>47</v>
      </c>
      <c r="B10" s="7" t="s">
        <v>48</v>
      </c>
      <c r="C10" s="7" t="s">
        <v>18</v>
      </c>
      <c r="D10" s="7" t="s">
        <v>49</v>
      </c>
      <c r="E10" s="7" t="s">
        <v>55</v>
      </c>
      <c r="F10" s="1">
        <v>38286</v>
      </c>
      <c r="G10" s="7" t="s">
        <v>21</v>
      </c>
      <c r="H10" s="7" t="s">
        <v>56</v>
      </c>
      <c r="I10" s="7" t="s">
        <v>52</v>
      </c>
      <c r="J10" s="2">
        <v>0</v>
      </c>
      <c r="K10" s="2">
        <v>18</v>
      </c>
      <c r="L10" s="2">
        <v>365.99</v>
      </c>
      <c r="M10" s="6">
        <v>0</v>
      </c>
      <c r="N10" s="6">
        <v>0</v>
      </c>
      <c r="O10" s="2">
        <v>110512.93</v>
      </c>
      <c r="P10" s="2">
        <v>110878.92</v>
      </c>
      <c r="Q10" t="b">
        <v>1</v>
      </c>
      <c r="R10" t="b">
        <v>1</v>
      </c>
    </row>
    <row r="11" spans="1:18" x14ac:dyDescent="0.25">
      <c r="A11" s="7" t="s">
        <v>47</v>
      </c>
      <c r="B11" s="7" t="s">
        <v>48</v>
      </c>
      <c r="C11" s="7" t="s">
        <v>18</v>
      </c>
      <c r="D11" s="7" t="s">
        <v>49</v>
      </c>
      <c r="E11" s="7" t="s">
        <v>57</v>
      </c>
      <c r="F11" s="1">
        <v>38350</v>
      </c>
      <c r="G11" s="7" t="s">
        <v>21</v>
      </c>
      <c r="H11" s="7" t="s">
        <v>56</v>
      </c>
      <c r="I11" s="7" t="s">
        <v>52</v>
      </c>
      <c r="J11" s="2">
        <v>0</v>
      </c>
      <c r="K11" s="2">
        <v>18</v>
      </c>
      <c r="L11" s="2">
        <v>54330.13</v>
      </c>
      <c r="M11" s="6">
        <v>0</v>
      </c>
      <c r="N11" s="6">
        <v>0</v>
      </c>
      <c r="O11" s="6">
        <v>0</v>
      </c>
      <c r="P11" s="2">
        <v>54330.13</v>
      </c>
      <c r="Q11" t="b">
        <v>1</v>
      </c>
      <c r="R11" t="b">
        <v>1</v>
      </c>
    </row>
    <row r="12" spans="1:18" x14ac:dyDescent="0.25">
      <c r="A12" s="7" t="s">
        <v>47</v>
      </c>
      <c r="B12" s="7" t="s">
        <v>48</v>
      </c>
      <c r="C12" s="7" t="s">
        <v>18</v>
      </c>
      <c r="D12" s="7" t="s">
        <v>49</v>
      </c>
      <c r="E12" s="7" t="s">
        <v>58</v>
      </c>
      <c r="F12" s="1">
        <v>39443</v>
      </c>
      <c r="G12" s="7" t="s">
        <v>21</v>
      </c>
      <c r="H12" s="7" t="s">
        <v>59</v>
      </c>
      <c r="I12" s="7" t="s">
        <v>52</v>
      </c>
      <c r="J12" s="2">
        <v>0</v>
      </c>
      <c r="K12" s="2">
        <v>18</v>
      </c>
      <c r="L12" s="2">
        <v>15073.76</v>
      </c>
      <c r="M12" s="6">
        <v>0</v>
      </c>
      <c r="N12" s="6">
        <v>0</v>
      </c>
      <c r="O12" s="2">
        <v>905.78</v>
      </c>
      <c r="P12" s="2">
        <v>15979.54</v>
      </c>
      <c r="Q12" t="b">
        <v>1</v>
      </c>
      <c r="R12" t="b">
        <v>1</v>
      </c>
    </row>
    <row r="13" spans="1:18" x14ac:dyDescent="0.25">
      <c r="A13" s="7" t="s">
        <v>47</v>
      </c>
      <c r="B13" s="7" t="s">
        <v>48</v>
      </c>
      <c r="C13" s="7" t="s">
        <v>18</v>
      </c>
      <c r="D13" s="7" t="s">
        <v>49</v>
      </c>
      <c r="E13" s="7" t="s">
        <v>60</v>
      </c>
      <c r="F13" s="1">
        <v>39811</v>
      </c>
      <c r="G13" s="7" t="s">
        <v>21</v>
      </c>
      <c r="H13" s="7" t="s">
        <v>61</v>
      </c>
      <c r="I13" s="7" t="s">
        <v>52</v>
      </c>
      <c r="J13" s="2">
        <v>0</v>
      </c>
      <c r="K13" s="2">
        <v>18</v>
      </c>
      <c r="L13" s="2">
        <v>15396.29</v>
      </c>
      <c r="M13" s="6">
        <v>0</v>
      </c>
      <c r="N13" s="6">
        <v>0</v>
      </c>
      <c r="O13" s="2">
        <v>924.24</v>
      </c>
      <c r="P13" s="2">
        <v>16320.53</v>
      </c>
      <c r="Q13" t="b">
        <v>1</v>
      </c>
      <c r="R13" t="b">
        <v>1</v>
      </c>
    </row>
    <row r="14" spans="1:18" x14ac:dyDescent="0.25">
      <c r="A14" s="7" t="s">
        <v>47</v>
      </c>
      <c r="B14" s="7" t="s">
        <v>48</v>
      </c>
      <c r="C14" s="7" t="s">
        <v>18</v>
      </c>
      <c r="D14" s="7" t="s">
        <v>49</v>
      </c>
      <c r="E14" s="7" t="s">
        <v>62</v>
      </c>
      <c r="F14" s="1">
        <v>40177</v>
      </c>
      <c r="G14" s="7" t="s">
        <v>21</v>
      </c>
      <c r="H14" s="7" t="s">
        <v>63</v>
      </c>
      <c r="I14" s="7" t="s">
        <v>52</v>
      </c>
      <c r="J14" s="2">
        <v>0</v>
      </c>
      <c r="K14" s="2">
        <v>18</v>
      </c>
      <c r="L14" s="2">
        <v>16639.98</v>
      </c>
      <c r="M14" s="6">
        <v>0</v>
      </c>
      <c r="N14" s="6">
        <v>0</v>
      </c>
      <c r="O14" s="2">
        <v>998.4</v>
      </c>
      <c r="P14" s="2">
        <v>17638.38</v>
      </c>
      <c r="Q14" t="b">
        <v>1</v>
      </c>
      <c r="R14" t="b">
        <v>1</v>
      </c>
    </row>
    <row r="15" spans="1:18" x14ac:dyDescent="0.25">
      <c r="A15" s="7" t="s">
        <v>47</v>
      </c>
      <c r="B15" s="7" t="s">
        <v>48</v>
      </c>
      <c r="C15" s="7" t="s">
        <v>18</v>
      </c>
      <c r="D15" s="7" t="s">
        <v>49</v>
      </c>
      <c r="E15" s="7" t="s">
        <v>64</v>
      </c>
      <c r="F15" s="1">
        <v>41271</v>
      </c>
      <c r="G15" s="7" t="s">
        <v>21</v>
      </c>
      <c r="H15" s="7" t="s">
        <v>39</v>
      </c>
      <c r="I15" s="7" t="s">
        <v>52</v>
      </c>
      <c r="J15" s="2">
        <v>0</v>
      </c>
      <c r="K15" s="2">
        <v>18</v>
      </c>
      <c r="L15" s="2">
        <v>75294.880000000005</v>
      </c>
      <c r="M15" s="2">
        <v>554513.80000000005</v>
      </c>
      <c r="N15" s="2">
        <v>-214119.22</v>
      </c>
      <c r="O15" s="6">
        <v>0</v>
      </c>
      <c r="P15" s="2">
        <v>415689.46</v>
      </c>
      <c r="Q15" t="b">
        <v>1</v>
      </c>
      <c r="R15" t="b">
        <v>1</v>
      </c>
    </row>
    <row r="16" spans="1:18" x14ac:dyDescent="0.25">
      <c r="A16" s="7" t="s">
        <v>47</v>
      </c>
      <c r="B16" s="7" t="s">
        <v>36</v>
      </c>
      <c r="C16" s="7" t="s">
        <v>18</v>
      </c>
      <c r="D16" s="7" t="s">
        <v>65</v>
      </c>
      <c r="E16" s="7" t="s">
        <v>66</v>
      </c>
      <c r="F16" s="1">
        <v>38286</v>
      </c>
      <c r="G16" s="7" t="s">
        <v>21</v>
      </c>
      <c r="H16" s="7" t="s">
        <v>56</v>
      </c>
      <c r="I16" s="7" t="s">
        <v>67</v>
      </c>
      <c r="J16" s="2">
        <v>0</v>
      </c>
      <c r="K16" s="2">
        <v>18</v>
      </c>
      <c r="L16" s="2">
        <v>15515.16</v>
      </c>
      <c r="M16" s="6">
        <v>0</v>
      </c>
      <c r="N16" s="6">
        <v>0</v>
      </c>
      <c r="O16" s="2">
        <v>541566.81000000006</v>
      </c>
      <c r="P16" s="2">
        <v>557081.97</v>
      </c>
      <c r="Q16" t="b">
        <v>1</v>
      </c>
      <c r="R16" t="b">
        <v>1</v>
      </c>
    </row>
    <row r="17" spans="1:18" x14ac:dyDescent="0.25">
      <c r="A17" s="7" t="s">
        <v>47</v>
      </c>
      <c r="B17" s="7" t="s">
        <v>36</v>
      </c>
      <c r="C17" s="7" t="s">
        <v>18</v>
      </c>
      <c r="D17" s="7" t="s">
        <v>65</v>
      </c>
      <c r="E17" s="7" t="s">
        <v>68</v>
      </c>
      <c r="F17" s="1">
        <v>38350</v>
      </c>
      <c r="G17" s="7" t="s">
        <v>21</v>
      </c>
      <c r="H17" s="7" t="s">
        <v>56</v>
      </c>
      <c r="I17" s="7" t="s">
        <v>67</v>
      </c>
      <c r="J17" s="2">
        <v>0</v>
      </c>
      <c r="K17" s="2">
        <v>18</v>
      </c>
      <c r="L17" s="2">
        <v>14758.15</v>
      </c>
      <c r="M17" s="6">
        <v>0</v>
      </c>
      <c r="N17" s="6">
        <v>0</v>
      </c>
      <c r="O17" s="6">
        <v>0</v>
      </c>
      <c r="P17" s="2">
        <v>14758.15</v>
      </c>
      <c r="Q17" t="b">
        <v>1</v>
      </c>
      <c r="R17" t="b">
        <v>1</v>
      </c>
    </row>
    <row r="18" spans="1:18" x14ac:dyDescent="0.25">
      <c r="A18" s="7" t="s">
        <v>47</v>
      </c>
      <c r="B18" s="7" t="s">
        <v>36</v>
      </c>
      <c r="C18" s="7" t="s">
        <v>18</v>
      </c>
      <c r="D18" s="7" t="s">
        <v>65</v>
      </c>
      <c r="E18" s="7" t="s">
        <v>69</v>
      </c>
      <c r="F18" s="1">
        <v>39443</v>
      </c>
      <c r="G18" s="7" t="s">
        <v>21</v>
      </c>
      <c r="H18" s="7" t="s">
        <v>59</v>
      </c>
      <c r="I18" s="7" t="s">
        <v>67</v>
      </c>
      <c r="J18" s="2">
        <v>0</v>
      </c>
      <c r="K18" s="2">
        <v>18</v>
      </c>
      <c r="L18" s="2">
        <v>17275.12</v>
      </c>
      <c r="M18" s="6">
        <v>0</v>
      </c>
      <c r="N18" s="6">
        <v>0</v>
      </c>
      <c r="O18" s="2">
        <v>1038.06</v>
      </c>
      <c r="P18" s="2">
        <v>18313.18</v>
      </c>
      <c r="Q18" t="b">
        <v>1</v>
      </c>
      <c r="R18" t="b">
        <v>1</v>
      </c>
    </row>
    <row r="19" spans="1:18" x14ac:dyDescent="0.25">
      <c r="A19" s="7" t="s">
        <v>47</v>
      </c>
      <c r="B19" s="7" t="s">
        <v>36</v>
      </c>
      <c r="C19" s="7" t="s">
        <v>18</v>
      </c>
      <c r="D19" s="7" t="s">
        <v>65</v>
      </c>
      <c r="E19" s="7" t="s">
        <v>70</v>
      </c>
      <c r="F19" s="1">
        <v>39811</v>
      </c>
      <c r="G19" s="7" t="s">
        <v>21</v>
      </c>
      <c r="H19" s="7" t="s">
        <v>61</v>
      </c>
      <c r="I19" s="7" t="s">
        <v>67</v>
      </c>
      <c r="J19" s="2">
        <v>0</v>
      </c>
      <c r="K19" s="2">
        <v>18</v>
      </c>
      <c r="L19" s="2">
        <v>17645.13</v>
      </c>
      <c r="M19" s="6">
        <v>0</v>
      </c>
      <c r="N19" s="6">
        <v>0</v>
      </c>
      <c r="O19" s="2">
        <v>1059.24</v>
      </c>
      <c r="P19" s="2">
        <v>18704.37</v>
      </c>
      <c r="Q19" t="b">
        <v>1</v>
      </c>
      <c r="R19" t="b">
        <v>1</v>
      </c>
    </row>
    <row r="20" spans="1:18" x14ac:dyDescent="0.25">
      <c r="A20" s="7" t="s">
        <v>47</v>
      </c>
      <c r="B20" s="7" t="s">
        <v>36</v>
      </c>
      <c r="C20" s="7" t="s">
        <v>18</v>
      </c>
      <c r="D20" s="7" t="s">
        <v>65</v>
      </c>
      <c r="E20" s="7" t="s">
        <v>71</v>
      </c>
      <c r="F20" s="1">
        <v>40177</v>
      </c>
      <c r="G20" s="7" t="s">
        <v>21</v>
      </c>
      <c r="H20" s="7" t="s">
        <v>63</v>
      </c>
      <c r="I20" s="7" t="s">
        <v>67</v>
      </c>
      <c r="J20" s="2">
        <v>0</v>
      </c>
      <c r="K20" s="2">
        <v>18</v>
      </c>
      <c r="L20" s="2">
        <v>19071.98</v>
      </c>
      <c r="M20" s="6">
        <v>0</v>
      </c>
      <c r="N20" s="6">
        <v>0</v>
      </c>
      <c r="O20" s="2">
        <v>1144.32</v>
      </c>
      <c r="P20" s="2">
        <v>20216.3</v>
      </c>
      <c r="Q20" t="b">
        <v>1</v>
      </c>
      <c r="R20" t="b">
        <v>1</v>
      </c>
    </row>
    <row r="21" spans="1:18" x14ac:dyDescent="0.25">
      <c r="A21" s="7" t="s">
        <v>47</v>
      </c>
      <c r="B21" s="7" t="s">
        <v>36</v>
      </c>
      <c r="C21" s="7" t="s">
        <v>18</v>
      </c>
      <c r="D21" s="7" t="s">
        <v>65</v>
      </c>
      <c r="E21" s="7" t="s">
        <v>72</v>
      </c>
      <c r="F21" s="1">
        <v>40843</v>
      </c>
      <c r="G21" s="7" t="s">
        <v>21</v>
      </c>
      <c r="H21" s="7" t="s">
        <v>63</v>
      </c>
      <c r="I21" s="7" t="s">
        <v>67</v>
      </c>
      <c r="J21" s="2">
        <v>0</v>
      </c>
      <c r="K21" s="2">
        <v>18</v>
      </c>
      <c r="L21" s="2">
        <v>416.93</v>
      </c>
      <c r="M21" s="6">
        <v>0</v>
      </c>
      <c r="N21" s="6">
        <v>0</v>
      </c>
      <c r="O21" s="6">
        <v>0</v>
      </c>
      <c r="P21" s="2">
        <v>416.93</v>
      </c>
      <c r="Q21" t="b">
        <v>1</v>
      </c>
      <c r="R21" t="b">
        <v>1</v>
      </c>
    </row>
    <row r="22" spans="1:18" x14ac:dyDescent="0.25">
      <c r="A22" s="7" t="s">
        <v>47</v>
      </c>
      <c r="B22" s="7" t="s">
        <v>36</v>
      </c>
      <c r="C22" s="7" t="s">
        <v>18</v>
      </c>
      <c r="D22" s="7" t="s">
        <v>65</v>
      </c>
      <c r="E22" s="7" t="s">
        <v>73</v>
      </c>
      <c r="F22" s="1">
        <v>41206</v>
      </c>
      <c r="G22" s="7" t="s">
        <v>21</v>
      </c>
      <c r="H22" s="7" t="s">
        <v>74</v>
      </c>
      <c r="I22" s="7" t="s">
        <v>67</v>
      </c>
      <c r="J22" s="2">
        <v>0</v>
      </c>
      <c r="K22" s="2">
        <v>18</v>
      </c>
      <c r="L22" s="2">
        <v>198.75</v>
      </c>
      <c r="M22" s="6">
        <v>0</v>
      </c>
      <c r="N22" s="6">
        <v>0</v>
      </c>
      <c r="O22" s="6">
        <v>0</v>
      </c>
      <c r="P22" s="2">
        <v>198.75</v>
      </c>
      <c r="Q22" t="b">
        <v>1</v>
      </c>
      <c r="R22" t="b">
        <v>1</v>
      </c>
    </row>
    <row r="23" spans="1:18" x14ac:dyDescent="0.25">
      <c r="A23" s="7" t="s">
        <v>47</v>
      </c>
      <c r="B23" s="7" t="s">
        <v>36</v>
      </c>
      <c r="C23" s="7" t="s">
        <v>18</v>
      </c>
      <c r="D23" s="7" t="s">
        <v>65</v>
      </c>
      <c r="E23" s="7" t="s">
        <v>75</v>
      </c>
      <c r="F23" s="1">
        <v>41271</v>
      </c>
      <c r="G23" s="7" t="s">
        <v>21</v>
      </c>
      <c r="H23" s="7" t="s">
        <v>39</v>
      </c>
      <c r="I23" s="7" t="s">
        <v>67</v>
      </c>
      <c r="J23" s="2">
        <v>0</v>
      </c>
      <c r="K23" s="2">
        <v>18</v>
      </c>
      <c r="L23" s="2">
        <v>86364.41</v>
      </c>
      <c r="M23" s="2">
        <v>656207.18999999994</v>
      </c>
      <c r="N23" s="2">
        <v>-253319.84</v>
      </c>
      <c r="O23" s="6">
        <v>0</v>
      </c>
      <c r="P23" s="2">
        <v>489251.76</v>
      </c>
      <c r="Q23" t="b">
        <v>1</v>
      </c>
      <c r="R23" t="b">
        <v>1</v>
      </c>
    </row>
    <row r="24" spans="1:18" x14ac:dyDescent="0.25">
      <c r="A24" s="7" t="s">
        <v>47</v>
      </c>
      <c r="B24" s="7" t="s">
        <v>76</v>
      </c>
      <c r="C24" s="7" t="s">
        <v>18</v>
      </c>
      <c r="D24" s="7" t="s">
        <v>49</v>
      </c>
      <c r="E24" s="7" t="s">
        <v>77</v>
      </c>
      <c r="F24" s="1">
        <v>38286</v>
      </c>
      <c r="G24" s="7" t="s">
        <v>21</v>
      </c>
      <c r="H24" s="7" t="s">
        <v>56</v>
      </c>
      <c r="I24" s="7" t="s">
        <v>78</v>
      </c>
      <c r="J24" s="2">
        <v>0</v>
      </c>
      <c r="K24" s="2">
        <v>18</v>
      </c>
      <c r="L24" s="2">
        <v>18322.89</v>
      </c>
      <c r="M24" s="6">
        <v>0</v>
      </c>
      <c r="N24" s="6">
        <v>0</v>
      </c>
      <c r="O24" s="2">
        <v>1152251.83</v>
      </c>
      <c r="P24" s="2">
        <v>1170574.72</v>
      </c>
      <c r="Q24" t="b">
        <v>1</v>
      </c>
      <c r="R24" t="b">
        <v>1</v>
      </c>
    </row>
    <row r="25" spans="1:18" x14ac:dyDescent="0.25">
      <c r="A25" s="7" t="s">
        <v>47</v>
      </c>
      <c r="B25" s="7" t="s">
        <v>76</v>
      </c>
      <c r="C25" s="7" t="s">
        <v>18</v>
      </c>
      <c r="D25" s="7" t="s">
        <v>49</v>
      </c>
      <c r="E25" s="7" t="s">
        <v>79</v>
      </c>
      <c r="F25" s="1">
        <v>38350</v>
      </c>
      <c r="G25" s="7" t="s">
        <v>21</v>
      </c>
      <c r="H25" s="7" t="s">
        <v>56</v>
      </c>
      <c r="I25" s="7" t="s">
        <v>78</v>
      </c>
      <c r="J25" s="2">
        <v>0</v>
      </c>
      <c r="K25" s="2">
        <v>18</v>
      </c>
      <c r="L25" s="2">
        <v>122361.27</v>
      </c>
      <c r="M25" s="6">
        <v>0</v>
      </c>
      <c r="N25" s="6">
        <v>0</v>
      </c>
      <c r="O25" s="6">
        <v>0</v>
      </c>
      <c r="P25" s="2">
        <v>122361.27</v>
      </c>
      <c r="Q25" t="b">
        <v>1</v>
      </c>
      <c r="R25" t="b">
        <v>1</v>
      </c>
    </row>
    <row r="26" spans="1:18" x14ac:dyDescent="0.25">
      <c r="A26" s="7" t="s">
        <v>47</v>
      </c>
      <c r="B26" s="7" t="s">
        <v>76</v>
      </c>
      <c r="C26" s="7" t="s">
        <v>18</v>
      </c>
      <c r="D26" s="7" t="s">
        <v>49</v>
      </c>
      <c r="E26" s="7" t="s">
        <v>80</v>
      </c>
      <c r="F26" s="1">
        <v>39443</v>
      </c>
      <c r="G26" s="7" t="s">
        <v>21</v>
      </c>
      <c r="H26" s="7" t="s">
        <v>59</v>
      </c>
      <c r="I26" s="7" t="s">
        <v>78</v>
      </c>
      <c r="J26" s="2">
        <v>0</v>
      </c>
      <c r="K26" s="2">
        <v>18</v>
      </c>
      <c r="L26" s="2">
        <v>33835.480000000003</v>
      </c>
      <c r="M26" s="6">
        <v>0</v>
      </c>
      <c r="N26" s="6">
        <v>0</v>
      </c>
      <c r="O26" s="2">
        <v>2033.17</v>
      </c>
      <c r="P26" s="2">
        <v>35868.65</v>
      </c>
      <c r="Q26" t="b">
        <v>1</v>
      </c>
      <c r="R26" t="b">
        <v>1</v>
      </c>
    </row>
    <row r="27" spans="1:18" x14ac:dyDescent="0.25">
      <c r="A27" s="7" t="s">
        <v>47</v>
      </c>
      <c r="B27" s="7" t="s">
        <v>76</v>
      </c>
      <c r="C27" s="7" t="s">
        <v>18</v>
      </c>
      <c r="D27" s="7" t="s">
        <v>49</v>
      </c>
      <c r="E27" s="7" t="s">
        <v>81</v>
      </c>
      <c r="F27" s="1">
        <v>39811</v>
      </c>
      <c r="G27" s="7" t="s">
        <v>21</v>
      </c>
      <c r="H27" s="7" t="s">
        <v>61</v>
      </c>
      <c r="I27" s="7" t="s">
        <v>78</v>
      </c>
      <c r="J27" s="2">
        <v>0</v>
      </c>
      <c r="K27" s="2">
        <v>18</v>
      </c>
      <c r="L27" s="2">
        <v>34562.79</v>
      </c>
      <c r="M27" s="6">
        <v>0</v>
      </c>
      <c r="N27" s="6">
        <v>0</v>
      </c>
      <c r="O27" s="2">
        <v>2076.88</v>
      </c>
      <c r="P27" s="2">
        <v>36639.67</v>
      </c>
      <c r="Q27" t="b">
        <v>1</v>
      </c>
      <c r="R27" t="b">
        <v>1</v>
      </c>
    </row>
    <row r="28" spans="1:18" x14ac:dyDescent="0.25">
      <c r="A28" s="7" t="s">
        <v>47</v>
      </c>
      <c r="B28" s="7" t="s">
        <v>76</v>
      </c>
      <c r="C28" s="7" t="s">
        <v>18</v>
      </c>
      <c r="D28" s="7" t="s">
        <v>49</v>
      </c>
      <c r="E28" s="7" t="s">
        <v>82</v>
      </c>
      <c r="F28" s="1">
        <v>40177</v>
      </c>
      <c r="G28" s="7" t="s">
        <v>21</v>
      </c>
      <c r="H28" s="7" t="s">
        <v>63</v>
      </c>
      <c r="I28" s="7" t="s">
        <v>78</v>
      </c>
      <c r="J28" s="2">
        <v>0</v>
      </c>
      <c r="K28" s="2">
        <v>18</v>
      </c>
      <c r="L28" s="2">
        <v>37367.410000000003</v>
      </c>
      <c r="M28" s="6">
        <v>0</v>
      </c>
      <c r="N28" s="6">
        <v>0</v>
      </c>
      <c r="O28" s="2">
        <v>2242.04</v>
      </c>
      <c r="P28" s="2">
        <v>39609.449999999997</v>
      </c>
      <c r="Q28" t="b">
        <v>1</v>
      </c>
      <c r="R28" t="b">
        <v>1</v>
      </c>
    </row>
    <row r="29" spans="1:18" x14ac:dyDescent="0.25">
      <c r="A29" s="7" t="s">
        <v>47</v>
      </c>
      <c r="B29" s="7" t="s">
        <v>76</v>
      </c>
      <c r="C29" s="7" t="s">
        <v>18</v>
      </c>
      <c r="D29" s="7" t="s">
        <v>49</v>
      </c>
      <c r="E29" s="7" t="s">
        <v>83</v>
      </c>
      <c r="F29" s="1">
        <v>41206</v>
      </c>
      <c r="G29" s="7" t="s">
        <v>21</v>
      </c>
      <c r="H29" s="7" t="s">
        <v>74</v>
      </c>
      <c r="I29" s="7" t="s">
        <v>78</v>
      </c>
      <c r="J29" s="2">
        <v>0</v>
      </c>
      <c r="K29" s="2">
        <v>18</v>
      </c>
      <c r="L29" s="2">
        <v>220.05</v>
      </c>
      <c r="M29" s="6">
        <v>0</v>
      </c>
      <c r="N29" s="6">
        <v>0</v>
      </c>
      <c r="O29" s="6">
        <v>0</v>
      </c>
      <c r="P29" s="2">
        <v>220.05</v>
      </c>
      <c r="Q29" t="b">
        <v>1</v>
      </c>
      <c r="R29" t="b">
        <v>1</v>
      </c>
    </row>
    <row r="30" spans="1:18" x14ac:dyDescent="0.25">
      <c r="A30" s="7" t="s">
        <v>47</v>
      </c>
      <c r="B30" s="7" t="s">
        <v>76</v>
      </c>
      <c r="C30" s="7" t="s">
        <v>18</v>
      </c>
      <c r="D30" s="7" t="s">
        <v>49</v>
      </c>
      <c r="E30" s="7" t="s">
        <v>84</v>
      </c>
      <c r="F30" s="1">
        <v>41271</v>
      </c>
      <c r="G30" s="7" t="s">
        <v>21</v>
      </c>
      <c r="H30" s="7" t="s">
        <v>39</v>
      </c>
      <c r="I30" s="7" t="s">
        <v>78</v>
      </c>
      <c r="J30" s="2">
        <v>0</v>
      </c>
      <c r="K30" s="2">
        <v>18</v>
      </c>
      <c r="L30" s="2">
        <v>169638.24</v>
      </c>
      <c r="M30" s="2">
        <v>1155866.6499999999</v>
      </c>
      <c r="N30" s="2">
        <v>-383692.02</v>
      </c>
      <c r="O30" s="6">
        <v>0</v>
      </c>
      <c r="P30" s="2">
        <v>941812.87</v>
      </c>
      <c r="Q30" t="b">
        <v>1</v>
      </c>
      <c r="R30" t="b">
        <v>1</v>
      </c>
    </row>
    <row r="31" spans="1:18" x14ac:dyDescent="0.25">
      <c r="A31" s="7" t="s">
        <v>47</v>
      </c>
      <c r="B31" s="7" t="s">
        <v>85</v>
      </c>
      <c r="C31" s="7" t="s">
        <v>18</v>
      </c>
      <c r="D31" s="7" t="s">
        <v>86</v>
      </c>
      <c r="E31" s="7" t="s">
        <v>87</v>
      </c>
      <c r="F31" s="1">
        <v>37620</v>
      </c>
      <c r="G31" s="7" t="s">
        <v>21</v>
      </c>
      <c r="H31" s="7" t="s">
        <v>51</v>
      </c>
      <c r="I31" s="7" t="s">
        <v>88</v>
      </c>
      <c r="J31" s="2">
        <v>0</v>
      </c>
      <c r="K31" s="2">
        <v>18</v>
      </c>
      <c r="L31" s="2">
        <v>1087.8</v>
      </c>
      <c r="M31" s="6">
        <v>0</v>
      </c>
      <c r="N31" s="6">
        <v>0</v>
      </c>
      <c r="O31" s="2">
        <v>4902.5600000000004</v>
      </c>
      <c r="P31" s="2">
        <v>5990.36</v>
      </c>
      <c r="Q31" t="b">
        <v>1</v>
      </c>
      <c r="R31" t="b">
        <v>1</v>
      </c>
    </row>
    <row r="32" spans="1:18" x14ac:dyDescent="0.25">
      <c r="A32" s="7" t="s">
        <v>47</v>
      </c>
      <c r="B32" s="7" t="s">
        <v>85</v>
      </c>
      <c r="C32" s="7" t="s">
        <v>18</v>
      </c>
      <c r="D32" s="7" t="s">
        <v>86</v>
      </c>
      <c r="E32" s="7" t="s">
        <v>89</v>
      </c>
      <c r="F32" s="1">
        <v>37985</v>
      </c>
      <c r="G32" s="7" t="s">
        <v>21</v>
      </c>
      <c r="H32" s="7" t="s">
        <v>51</v>
      </c>
      <c r="I32" s="7" t="s">
        <v>88</v>
      </c>
      <c r="J32" s="2">
        <v>0</v>
      </c>
      <c r="K32" s="2">
        <v>18</v>
      </c>
      <c r="L32" s="2">
        <v>569.39</v>
      </c>
      <c r="M32" s="6">
        <v>0</v>
      </c>
      <c r="N32" s="6">
        <v>0</v>
      </c>
      <c r="O32" s="6">
        <v>0</v>
      </c>
      <c r="P32" s="2">
        <v>569.39</v>
      </c>
      <c r="Q32" t="b">
        <v>1</v>
      </c>
      <c r="R32" t="b">
        <v>1</v>
      </c>
    </row>
    <row r="33" spans="1:18" x14ac:dyDescent="0.25">
      <c r="A33" s="7" t="s">
        <v>47</v>
      </c>
      <c r="B33" s="7" t="s">
        <v>85</v>
      </c>
      <c r="C33" s="7" t="s">
        <v>18</v>
      </c>
      <c r="D33" s="7" t="s">
        <v>86</v>
      </c>
      <c r="E33" s="7" t="s">
        <v>90</v>
      </c>
      <c r="F33" s="1">
        <v>38350</v>
      </c>
      <c r="G33" s="7" t="s">
        <v>21</v>
      </c>
      <c r="H33" s="7" t="s">
        <v>56</v>
      </c>
      <c r="I33" s="7" t="s">
        <v>88</v>
      </c>
      <c r="J33" s="2">
        <v>0</v>
      </c>
      <c r="K33" s="2">
        <v>18</v>
      </c>
      <c r="L33" s="2">
        <v>1161.0899999999999</v>
      </c>
      <c r="M33" s="6">
        <v>0</v>
      </c>
      <c r="N33" s="6">
        <v>0</v>
      </c>
      <c r="O33" s="2">
        <v>988.9</v>
      </c>
      <c r="P33" s="2">
        <v>2149.9899999999998</v>
      </c>
      <c r="Q33" t="b">
        <v>1</v>
      </c>
      <c r="R33" t="b">
        <v>1</v>
      </c>
    </row>
    <row r="34" spans="1:18" x14ac:dyDescent="0.25">
      <c r="A34" s="7" t="s">
        <v>47</v>
      </c>
      <c r="B34" s="7" t="s">
        <v>85</v>
      </c>
      <c r="C34" s="7" t="s">
        <v>18</v>
      </c>
      <c r="D34" s="7" t="s">
        <v>86</v>
      </c>
      <c r="E34" s="7" t="s">
        <v>91</v>
      </c>
      <c r="F34" s="1">
        <v>39811</v>
      </c>
      <c r="G34" s="7" t="s">
        <v>21</v>
      </c>
      <c r="H34" s="7" t="s">
        <v>61</v>
      </c>
      <c r="I34" s="7" t="s">
        <v>88</v>
      </c>
      <c r="J34" s="2">
        <v>0</v>
      </c>
      <c r="K34" s="2">
        <v>18</v>
      </c>
      <c r="L34" s="2">
        <v>353.79</v>
      </c>
      <c r="M34" s="6">
        <v>0</v>
      </c>
      <c r="N34" s="6">
        <v>0</v>
      </c>
      <c r="O34" s="6">
        <v>0</v>
      </c>
      <c r="P34" s="2">
        <v>353.79</v>
      </c>
      <c r="Q34" t="b">
        <v>1</v>
      </c>
      <c r="R34" t="b">
        <v>1</v>
      </c>
    </row>
    <row r="35" spans="1:18" x14ac:dyDescent="0.25">
      <c r="A35" s="7" t="s">
        <v>47</v>
      </c>
      <c r="B35" s="7" t="s">
        <v>85</v>
      </c>
      <c r="C35" s="7" t="s">
        <v>18</v>
      </c>
      <c r="D35" s="7" t="s">
        <v>86</v>
      </c>
      <c r="E35" s="7" t="s">
        <v>92</v>
      </c>
      <c r="F35" s="1">
        <v>40177</v>
      </c>
      <c r="G35" s="7" t="s">
        <v>21</v>
      </c>
      <c r="H35" s="7" t="s">
        <v>93</v>
      </c>
      <c r="I35" s="7" t="s">
        <v>88</v>
      </c>
      <c r="J35" s="2">
        <v>0</v>
      </c>
      <c r="K35" s="2">
        <v>18</v>
      </c>
      <c r="L35" s="2">
        <v>379.34</v>
      </c>
      <c r="M35" s="6">
        <v>0</v>
      </c>
      <c r="N35" s="6">
        <v>0</v>
      </c>
      <c r="O35" s="2">
        <v>3168.7</v>
      </c>
      <c r="P35" s="2">
        <v>3548.04</v>
      </c>
      <c r="Q35" t="b">
        <v>1</v>
      </c>
      <c r="R35" t="b">
        <v>1</v>
      </c>
    </row>
    <row r="36" spans="1:18" x14ac:dyDescent="0.25">
      <c r="A36" s="7" t="s">
        <v>47</v>
      </c>
      <c r="B36" s="7" t="s">
        <v>85</v>
      </c>
      <c r="C36" s="7" t="s">
        <v>18</v>
      </c>
      <c r="D36" s="7" t="s">
        <v>86</v>
      </c>
      <c r="E36" s="7" t="s">
        <v>94</v>
      </c>
      <c r="F36" s="1">
        <v>41271</v>
      </c>
      <c r="G36" s="7" t="s">
        <v>21</v>
      </c>
      <c r="H36" s="7" t="s">
        <v>95</v>
      </c>
      <c r="I36" s="7" t="s">
        <v>88</v>
      </c>
      <c r="J36" s="2">
        <v>0</v>
      </c>
      <c r="K36" s="2">
        <v>18</v>
      </c>
      <c r="L36" s="2">
        <v>410.88</v>
      </c>
      <c r="M36" s="6">
        <v>0</v>
      </c>
      <c r="N36" s="6">
        <v>0</v>
      </c>
      <c r="O36" s="6">
        <v>0</v>
      </c>
      <c r="P36" s="2">
        <v>410.88</v>
      </c>
      <c r="Q36" t="b">
        <v>1</v>
      </c>
      <c r="R36" t="b">
        <v>1</v>
      </c>
    </row>
    <row r="37" spans="1:18" x14ac:dyDescent="0.25">
      <c r="A37" s="7" t="s">
        <v>96</v>
      </c>
      <c r="B37" s="7" t="s">
        <v>97</v>
      </c>
      <c r="C37" s="7" t="s">
        <v>18</v>
      </c>
      <c r="D37" s="7" t="s">
        <v>49</v>
      </c>
      <c r="E37" s="7" t="s">
        <v>98</v>
      </c>
      <c r="F37" s="1">
        <v>38350</v>
      </c>
      <c r="G37" s="7" t="s">
        <v>21</v>
      </c>
      <c r="H37" s="7" t="s">
        <v>99</v>
      </c>
      <c r="I37" s="7" t="s">
        <v>78</v>
      </c>
      <c r="J37" s="2">
        <v>0</v>
      </c>
      <c r="K37" s="2">
        <v>18</v>
      </c>
      <c r="L37" s="2">
        <v>294.41000000000003</v>
      </c>
      <c r="M37" s="6">
        <v>0</v>
      </c>
      <c r="N37" s="6">
        <v>0</v>
      </c>
      <c r="O37" s="2">
        <v>262.69</v>
      </c>
      <c r="P37" s="2">
        <v>557.1</v>
      </c>
      <c r="Q37" t="b">
        <v>1</v>
      </c>
      <c r="R37" t="b">
        <v>1</v>
      </c>
    </row>
    <row r="38" spans="1:18" x14ac:dyDescent="0.25">
      <c r="A38" s="7" t="s">
        <v>96</v>
      </c>
      <c r="B38" s="7" t="s">
        <v>97</v>
      </c>
      <c r="C38" s="7" t="s">
        <v>18</v>
      </c>
      <c r="D38" s="7" t="s">
        <v>49</v>
      </c>
      <c r="E38" s="7" t="s">
        <v>100</v>
      </c>
      <c r="F38" s="1">
        <v>39811</v>
      </c>
      <c r="G38" s="7" t="s">
        <v>21</v>
      </c>
      <c r="H38" s="7" t="s">
        <v>99</v>
      </c>
      <c r="I38" s="7" t="s">
        <v>78</v>
      </c>
      <c r="J38" s="2">
        <v>0</v>
      </c>
      <c r="K38" s="2">
        <v>18</v>
      </c>
      <c r="L38" s="2">
        <v>268.27999999999997</v>
      </c>
      <c r="M38" s="6">
        <v>0</v>
      </c>
      <c r="N38" s="6">
        <v>0</v>
      </c>
      <c r="O38" s="6">
        <v>0</v>
      </c>
      <c r="P38" s="2">
        <v>268.27999999999997</v>
      </c>
      <c r="Q38" t="b">
        <v>1</v>
      </c>
      <c r="R38" t="b">
        <v>1</v>
      </c>
    </row>
    <row r="39" spans="1:18" x14ac:dyDescent="0.25">
      <c r="A39" s="7" t="s">
        <v>96</v>
      </c>
      <c r="B39" s="7" t="s">
        <v>97</v>
      </c>
      <c r="C39" s="7" t="s">
        <v>18</v>
      </c>
      <c r="D39" s="7" t="s">
        <v>49</v>
      </c>
      <c r="E39" s="7" t="s">
        <v>101</v>
      </c>
      <c r="F39" s="1">
        <v>40177</v>
      </c>
      <c r="G39" s="7" t="s">
        <v>21</v>
      </c>
      <c r="H39" s="7" t="s">
        <v>99</v>
      </c>
      <c r="I39" s="7" t="s">
        <v>78</v>
      </c>
      <c r="J39" s="2">
        <v>0</v>
      </c>
      <c r="K39" s="2">
        <v>18</v>
      </c>
      <c r="L39" s="2">
        <v>359.96</v>
      </c>
      <c r="M39" s="6">
        <v>0</v>
      </c>
      <c r="N39" s="6">
        <v>0</v>
      </c>
      <c r="O39" s="6">
        <v>0</v>
      </c>
      <c r="P39" s="2">
        <v>359.96</v>
      </c>
      <c r="Q39" t="b">
        <v>1</v>
      </c>
      <c r="R39" t="b">
        <v>1</v>
      </c>
    </row>
    <row r="40" spans="1:18" x14ac:dyDescent="0.25">
      <c r="A40" s="7" t="s">
        <v>96</v>
      </c>
      <c r="B40" s="7" t="s">
        <v>97</v>
      </c>
      <c r="C40" s="7" t="s">
        <v>18</v>
      </c>
      <c r="D40" s="7" t="s">
        <v>49</v>
      </c>
      <c r="E40" s="7" t="s">
        <v>102</v>
      </c>
      <c r="F40" s="1">
        <v>40542</v>
      </c>
      <c r="G40" s="7" t="s">
        <v>21</v>
      </c>
      <c r="H40" s="7" t="s">
        <v>39</v>
      </c>
      <c r="I40" s="7" t="s">
        <v>78</v>
      </c>
      <c r="J40" s="2">
        <v>0</v>
      </c>
      <c r="K40" s="2">
        <v>18</v>
      </c>
      <c r="L40" s="2">
        <v>375.92</v>
      </c>
      <c r="M40" s="2">
        <v>3835.65</v>
      </c>
      <c r="N40" s="2">
        <v>-1602.11</v>
      </c>
      <c r="O40" s="6">
        <v>0</v>
      </c>
      <c r="P40" s="2">
        <v>2609.46</v>
      </c>
      <c r="Q40" t="b">
        <v>1</v>
      </c>
      <c r="R40" t="b">
        <v>1</v>
      </c>
    </row>
    <row r="41" spans="1:18" x14ac:dyDescent="0.25">
      <c r="A41" s="7" t="s">
        <v>96</v>
      </c>
      <c r="B41" s="7" t="s">
        <v>103</v>
      </c>
      <c r="C41" s="7" t="s">
        <v>18</v>
      </c>
      <c r="D41" s="7" t="s">
        <v>104</v>
      </c>
      <c r="E41" s="7" t="s">
        <v>105</v>
      </c>
      <c r="F41" s="1">
        <v>44896</v>
      </c>
      <c r="G41" s="7" t="s">
        <v>21</v>
      </c>
      <c r="H41" s="7" t="s">
        <v>28</v>
      </c>
      <c r="I41" s="7" t="s">
        <v>106</v>
      </c>
      <c r="J41" s="2">
        <v>19700</v>
      </c>
      <c r="K41" s="2">
        <v>0</v>
      </c>
      <c r="L41" s="2">
        <v>6559.21</v>
      </c>
      <c r="M41" s="6">
        <v>0</v>
      </c>
      <c r="N41" s="6">
        <v>0</v>
      </c>
      <c r="O41" s="6">
        <v>0</v>
      </c>
      <c r="P41" s="2">
        <v>6559.21</v>
      </c>
      <c r="Q41" t="b">
        <v>1</v>
      </c>
      <c r="R41" t="b">
        <v>1</v>
      </c>
    </row>
    <row r="42" spans="1:18" x14ac:dyDescent="0.25">
      <c r="A42" s="7" t="s">
        <v>96</v>
      </c>
      <c r="B42" s="7" t="s">
        <v>107</v>
      </c>
      <c r="C42" s="7" t="s">
        <v>18</v>
      </c>
      <c r="D42" s="7" t="s">
        <v>108</v>
      </c>
      <c r="E42" s="7" t="s">
        <v>109</v>
      </c>
      <c r="F42" s="1">
        <v>37620</v>
      </c>
      <c r="G42" s="7" t="s">
        <v>21</v>
      </c>
      <c r="H42" s="7" t="s">
        <v>51</v>
      </c>
      <c r="I42" s="7" t="s">
        <v>78</v>
      </c>
      <c r="J42" s="2">
        <v>0</v>
      </c>
      <c r="K42" s="2">
        <v>18</v>
      </c>
      <c r="L42" s="2">
        <v>2753.35</v>
      </c>
      <c r="M42" s="6">
        <v>0</v>
      </c>
      <c r="N42" s="6">
        <v>0</v>
      </c>
      <c r="O42" s="2">
        <v>18593.47</v>
      </c>
      <c r="P42" s="2">
        <v>21346.82</v>
      </c>
      <c r="Q42" t="b">
        <v>1</v>
      </c>
      <c r="R42" t="b">
        <v>1</v>
      </c>
    </row>
    <row r="43" spans="1:18" x14ac:dyDescent="0.25">
      <c r="A43" s="7" t="s">
        <v>96</v>
      </c>
      <c r="B43" s="7" t="s">
        <v>107</v>
      </c>
      <c r="C43" s="7" t="s">
        <v>18</v>
      </c>
      <c r="D43" s="7" t="s">
        <v>108</v>
      </c>
      <c r="E43" s="7" t="s">
        <v>110</v>
      </c>
      <c r="F43" s="1">
        <v>37985</v>
      </c>
      <c r="G43" s="7" t="s">
        <v>21</v>
      </c>
      <c r="H43" s="7" t="s">
        <v>51</v>
      </c>
      <c r="I43" s="7" t="s">
        <v>78</v>
      </c>
      <c r="J43" s="2">
        <v>0</v>
      </c>
      <c r="K43" s="2">
        <v>18</v>
      </c>
      <c r="L43" s="2">
        <v>1949.13</v>
      </c>
      <c r="M43" s="6">
        <v>0</v>
      </c>
      <c r="N43" s="6">
        <v>0</v>
      </c>
      <c r="O43" s="6">
        <v>0</v>
      </c>
      <c r="P43" s="2">
        <v>1949.13</v>
      </c>
      <c r="Q43" t="b">
        <v>1</v>
      </c>
      <c r="R43" t="b">
        <v>1</v>
      </c>
    </row>
    <row r="44" spans="1:18" x14ac:dyDescent="0.25">
      <c r="A44" s="7" t="s">
        <v>96</v>
      </c>
      <c r="B44" s="7" t="s">
        <v>107</v>
      </c>
      <c r="C44" s="7" t="s">
        <v>18</v>
      </c>
      <c r="D44" s="7" t="s">
        <v>108</v>
      </c>
      <c r="E44" s="7" t="s">
        <v>111</v>
      </c>
      <c r="F44" s="1">
        <v>38350</v>
      </c>
      <c r="G44" s="7" t="s">
        <v>21</v>
      </c>
      <c r="H44" s="7" t="s">
        <v>56</v>
      </c>
      <c r="I44" s="7" t="s">
        <v>78</v>
      </c>
      <c r="J44" s="2">
        <v>0</v>
      </c>
      <c r="K44" s="2">
        <v>18</v>
      </c>
      <c r="L44" s="2">
        <v>4073.24</v>
      </c>
      <c r="M44" s="6">
        <v>0</v>
      </c>
      <c r="N44" s="6">
        <v>0</v>
      </c>
      <c r="O44" s="2">
        <v>2638.83</v>
      </c>
      <c r="P44" s="2">
        <v>6712.07</v>
      </c>
      <c r="Q44" t="b">
        <v>1</v>
      </c>
      <c r="R44" t="b">
        <v>1</v>
      </c>
    </row>
    <row r="45" spans="1:18" x14ac:dyDescent="0.25">
      <c r="A45" s="7" t="s">
        <v>96</v>
      </c>
      <c r="B45" s="7" t="s">
        <v>107</v>
      </c>
      <c r="C45" s="7" t="s">
        <v>18</v>
      </c>
      <c r="D45" s="7" t="s">
        <v>108</v>
      </c>
      <c r="E45" s="7" t="s">
        <v>112</v>
      </c>
      <c r="F45" s="1">
        <v>39811</v>
      </c>
      <c r="G45" s="7" t="s">
        <v>21</v>
      </c>
      <c r="H45" s="7" t="s">
        <v>61</v>
      </c>
      <c r="I45" s="7" t="s">
        <v>78</v>
      </c>
      <c r="J45" s="2">
        <v>0</v>
      </c>
      <c r="K45" s="2">
        <v>18</v>
      </c>
      <c r="L45" s="2">
        <v>1165.51</v>
      </c>
      <c r="M45" s="6">
        <v>0</v>
      </c>
      <c r="N45" s="6">
        <v>0</v>
      </c>
      <c r="O45" s="6">
        <v>0</v>
      </c>
      <c r="P45" s="2">
        <v>1165.51</v>
      </c>
      <c r="Q45" t="b">
        <v>1</v>
      </c>
      <c r="R45" t="b">
        <v>1</v>
      </c>
    </row>
    <row r="46" spans="1:18" x14ac:dyDescent="0.25">
      <c r="A46" s="7" t="s">
        <v>96</v>
      </c>
      <c r="B46" s="7" t="s">
        <v>107</v>
      </c>
      <c r="C46" s="7" t="s">
        <v>18</v>
      </c>
      <c r="D46" s="7" t="s">
        <v>108</v>
      </c>
      <c r="E46" s="7" t="s">
        <v>113</v>
      </c>
      <c r="F46" s="1">
        <v>40177</v>
      </c>
      <c r="G46" s="7" t="s">
        <v>21</v>
      </c>
      <c r="H46" s="7" t="s">
        <v>93</v>
      </c>
      <c r="I46" s="7" t="s">
        <v>78</v>
      </c>
      <c r="J46" s="2">
        <v>0</v>
      </c>
      <c r="K46" s="2">
        <v>18</v>
      </c>
      <c r="L46" s="2">
        <v>1258.3900000000001</v>
      </c>
      <c r="M46" s="6">
        <v>0</v>
      </c>
      <c r="N46" s="6">
        <v>0</v>
      </c>
      <c r="O46" s="2">
        <v>11290.05</v>
      </c>
      <c r="P46" s="2">
        <v>12548.44</v>
      </c>
      <c r="Q46" t="b">
        <v>1</v>
      </c>
      <c r="R46" t="b">
        <v>1</v>
      </c>
    </row>
    <row r="47" spans="1:18" x14ac:dyDescent="0.25">
      <c r="A47" s="7" t="s">
        <v>96</v>
      </c>
      <c r="B47" s="7" t="s">
        <v>107</v>
      </c>
      <c r="C47" s="7" t="s">
        <v>18</v>
      </c>
      <c r="D47" s="7" t="s">
        <v>108</v>
      </c>
      <c r="E47" s="7" t="s">
        <v>114</v>
      </c>
      <c r="F47" s="1">
        <v>41271</v>
      </c>
      <c r="G47" s="7" t="s">
        <v>21</v>
      </c>
      <c r="H47" s="7" t="s">
        <v>115</v>
      </c>
      <c r="I47" s="7" t="s">
        <v>78</v>
      </c>
      <c r="J47" s="2">
        <v>0</v>
      </c>
      <c r="K47" s="2">
        <v>1</v>
      </c>
      <c r="L47" s="2">
        <v>1372.99</v>
      </c>
      <c r="M47" s="6">
        <v>0</v>
      </c>
      <c r="N47" s="6">
        <v>0</v>
      </c>
      <c r="O47" s="2">
        <v>1268.55</v>
      </c>
      <c r="P47" s="2">
        <v>2641.54</v>
      </c>
      <c r="Q47" t="b">
        <v>1</v>
      </c>
      <c r="R47" t="b">
        <v>1</v>
      </c>
    </row>
    <row r="48" spans="1:18" x14ac:dyDescent="0.25">
      <c r="A48" s="7" t="s">
        <v>116</v>
      </c>
      <c r="B48" s="7" t="s">
        <v>48</v>
      </c>
      <c r="C48" s="7" t="s">
        <v>18</v>
      </c>
      <c r="D48" s="7" t="s">
        <v>117</v>
      </c>
      <c r="E48" s="7" t="s">
        <v>118</v>
      </c>
      <c r="F48" s="1">
        <v>37620</v>
      </c>
      <c r="G48" s="7" t="s">
        <v>21</v>
      </c>
      <c r="H48" s="7" t="s">
        <v>51</v>
      </c>
      <c r="I48" s="7" t="s">
        <v>52</v>
      </c>
      <c r="J48" s="2">
        <v>0</v>
      </c>
      <c r="K48" s="2">
        <v>18</v>
      </c>
      <c r="L48" s="2">
        <v>713.91</v>
      </c>
      <c r="M48" s="6">
        <v>0</v>
      </c>
      <c r="N48" s="6">
        <v>0</v>
      </c>
      <c r="O48" s="2">
        <v>3750.88</v>
      </c>
      <c r="P48" s="2">
        <v>4464.79</v>
      </c>
      <c r="Q48" t="b">
        <v>1</v>
      </c>
      <c r="R48" t="b">
        <v>1</v>
      </c>
    </row>
    <row r="49" spans="1:18" x14ac:dyDescent="0.25">
      <c r="A49" s="7" t="s">
        <v>116</v>
      </c>
      <c r="B49" s="7" t="s">
        <v>48</v>
      </c>
      <c r="C49" s="7" t="s">
        <v>18</v>
      </c>
      <c r="D49" s="7" t="s">
        <v>117</v>
      </c>
      <c r="E49" s="7" t="s">
        <v>119</v>
      </c>
      <c r="F49" s="1">
        <v>37985</v>
      </c>
      <c r="G49" s="7" t="s">
        <v>21</v>
      </c>
      <c r="H49" s="7" t="s">
        <v>51</v>
      </c>
      <c r="I49" s="7" t="s">
        <v>52</v>
      </c>
      <c r="J49" s="2">
        <v>0</v>
      </c>
      <c r="K49" s="2">
        <v>18</v>
      </c>
      <c r="L49" s="2">
        <v>392.93</v>
      </c>
      <c r="M49" s="6">
        <v>0</v>
      </c>
      <c r="N49" s="6">
        <v>0</v>
      </c>
      <c r="O49" s="6">
        <v>0</v>
      </c>
      <c r="P49" s="2">
        <v>392.93</v>
      </c>
      <c r="Q49" t="b">
        <v>1</v>
      </c>
      <c r="R49" t="b">
        <v>1</v>
      </c>
    </row>
    <row r="50" spans="1:18" x14ac:dyDescent="0.25">
      <c r="A50" s="7" t="s">
        <v>116</v>
      </c>
      <c r="B50" s="7" t="s">
        <v>48</v>
      </c>
      <c r="C50" s="7" t="s">
        <v>18</v>
      </c>
      <c r="D50" s="7" t="s">
        <v>117</v>
      </c>
      <c r="E50" s="7" t="s">
        <v>120</v>
      </c>
      <c r="F50" s="1">
        <v>38350</v>
      </c>
      <c r="G50" s="7" t="s">
        <v>21</v>
      </c>
      <c r="H50" s="7" t="s">
        <v>56</v>
      </c>
      <c r="I50" s="7" t="s">
        <v>52</v>
      </c>
      <c r="J50" s="2">
        <v>0</v>
      </c>
      <c r="K50" s="2">
        <v>18</v>
      </c>
      <c r="L50" s="2">
        <v>782.53</v>
      </c>
      <c r="M50" s="6">
        <v>0</v>
      </c>
      <c r="N50" s="6">
        <v>0</v>
      </c>
      <c r="O50" s="2">
        <v>1220.6500000000001</v>
      </c>
      <c r="P50" s="2">
        <v>2003.18</v>
      </c>
      <c r="Q50" t="b">
        <v>1</v>
      </c>
      <c r="R50" t="b">
        <v>1</v>
      </c>
    </row>
    <row r="51" spans="1:18" x14ac:dyDescent="0.25">
      <c r="A51" s="7" t="s">
        <v>116</v>
      </c>
      <c r="B51" s="7" t="s">
        <v>48</v>
      </c>
      <c r="C51" s="7" t="s">
        <v>18</v>
      </c>
      <c r="D51" s="7" t="s">
        <v>117</v>
      </c>
      <c r="E51" s="7" t="s">
        <v>121</v>
      </c>
      <c r="F51" s="1">
        <v>39811</v>
      </c>
      <c r="G51" s="7" t="s">
        <v>21</v>
      </c>
      <c r="H51" s="7" t="s">
        <v>61</v>
      </c>
      <c r="I51" s="7" t="s">
        <v>52</v>
      </c>
      <c r="J51" s="2">
        <v>0</v>
      </c>
      <c r="K51" s="2">
        <v>18</v>
      </c>
      <c r="L51" s="2">
        <v>270.94</v>
      </c>
      <c r="M51" s="6">
        <v>0</v>
      </c>
      <c r="N51" s="6">
        <v>0</v>
      </c>
      <c r="O51" s="6">
        <v>0</v>
      </c>
      <c r="P51" s="2">
        <v>270.94</v>
      </c>
      <c r="Q51" t="b">
        <v>1</v>
      </c>
      <c r="R51" t="b">
        <v>1</v>
      </c>
    </row>
    <row r="52" spans="1:18" x14ac:dyDescent="0.25">
      <c r="A52" s="7" t="s">
        <v>116</v>
      </c>
      <c r="B52" s="7" t="s">
        <v>48</v>
      </c>
      <c r="C52" s="7" t="s">
        <v>18</v>
      </c>
      <c r="D52" s="7" t="s">
        <v>117</v>
      </c>
      <c r="E52" s="7" t="s">
        <v>122</v>
      </c>
      <c r="F52" s="1">
        <v>40177</v>
      </c>
      <c r="G52" s="7" t="s">
        <v>21</v>
      </c>
      <c r="H52" s="7" t="s">
        <v>99</v>
      </c>
      <c r="I52" s="7" t="s">
        <v>52</v>
      </c>
      <c r="J52" s="2">
        <v>0</v>
      </c>
      <c r="K52" s="2">
        <v>18</v>
      </c>
      <c r="L52" s="2">
        <v>266.23</v>
      </c>
      <c r="M52" s="6">
        <v>0</v>
      </c>
      <c r="N52" s="6">
        <v>0</v>
      </c>
      <c r="O52" s="6">
        <v>0</v>
      </c>
      <c r="P52" s="2">
        <v>266.23</v>
      </c>
      <c r="Q52" t="b">
        <v>1</v>
      </c>
      <c r="R52" t="b">
        <v>1</v>
      </c>
    </row>
    <row r="53" spans="1:18" x14ac:dyDescent="0.25">
      <c r="A53" s="7" t="s">
        <v>116</v>
      </c>
      <c r="B53" s="7" t="s">
        <v>48</v>
      </c>
      <c r="C53" s="7" t="s">
        <v>18</v>
      </c>
      <c r="D53" s="7" t="s">
        <v>117</v>
      </c>
      <c r="E53" s="7" t="s">
        <v>123</v>
      </c>
      <c r="F53" s="1">
        <v>41271</v>
      </c>
      <c r="G53" s="7" t="s">
        <v>21</v>
      </c>
      <c r="H53" s="7" t="s">
        <v>39</v>
      </c>
      <c r="I53" s="7" t="s">
        <v>52</v>
      </c>
      <c r="J53" s="2">
        <v>0</v>
      </c>
      <c r="K53" s="2">
        <v>18</v>
      </c>
      <c r="L53" s="2">
        <v>1075.31</v>
      </c>
      <c r="M53" s="2">
        <v>8795</v>
      </c>
      <c r="N53" s="2">
        <v>-4450.3</v>
      </c>
      <c r="O53" s="6">
        <v>0</v>
      </c>
      <c r="P53" s="2">
        <v>5420.01</v>
      </c>
      <c r="Q53" t="b">
        <v>1</v>
      </c>
      <c r="R53" t="b">
        <v>1</v>
      </c>
    </row>
    <row r="54" spans="1:18" x14ac:dyDescent="0.25">
      <c r="A54" s="7" t="s">
        <v>124</v>
      </c>
      <c r="B54" s="7" t="s">
        <v>125</v>
      </c>
      <c r="C54" s="7" t="s">
        <v>18</v>
      </c>
      <c r="D54" s="7" t="s">
        <v>126</v>
      </c>
      <c r="E54" s="7" t="s">
        <v>127</v>
      </c>
      <c r="F54" s="1">
        <v>44896</v>
      </c>
      <c r="G54" s="7" t="s">
        <v>21</v>
      </c>
      <c r="H54" s="7" t="s">
        <v>33</v>
      </c>
      <c r="I54" s="7" t="s">
        <v>128</v>
      </c>
      <c r="J54" s="2">
        <v>129800</v>
      </c>
      <c r="K54" s="2">
        <v>0</v>
      </c>
      <c r="L54" s="2">
        <v>1210.54</v>
      </c>
      <c r="M54" s="6">
        <v>0</v>
      </c>
      <c r="N54" s="6">
        <v>0</v>
      </c>
      <c r="O54" s="6">
        <v>0</v>
      </c>
      <c r="P54" s="2">
        <v>1210.54</v>
      </c>
      <c r="Q54" t="b">
        <v>1</v>
      </c>
      <c r="R54" t="b">
        <v>1</v>
      </c>
    </row>
    <row r="55" spans="1:18" x14ac:dyDescent="0.25">
      <c r="A55" s="7" t="s">
        <v>129</v>
      </c>
      <c r="B55" s="7" t="s">
        <v>130</v>
      </c>
      <c r="C55" s="7" t="s">
        <v>18</v>
      </c>
      <c r="D55" s="7" t="s">
        <v>131</v>
      </c>
      <c r="E55" s="7" t="s">
        <v>132</v>
      </c>
      <c r="F55" s="1">
        <v>44896</v>
      </c>
      <c r="G55" s="7" t="s">
        <v>21</v>
      </c>
      <c r="H55" s="7" t="s">
        <v>33</v>
      </c>
      <c r="I55" s="7" t="s">
        <v>133</v>
      </c>
      <c r="J55" s="2">
        <v>17100</v>
      </c>
      <c r="K55" s="2">
        <v>0</v>
      </c>
      <c r="L55" s="2">
        <v>5017.66</v>
      </c>
      <c r="M55" s="6">
        <v>0</v>
      </c>
      <c r="N55" s="6">
        <v>0</v>
      </c>
      <c r="O55" s="6">
        <v>0</v>
      </c>
      <c r="P55" s="2">
        <v>5017.66</v>
      </c>
      <c r="Q55" t="b">
        <v>1</v>
      </c>
      <c r="R55" t="b">
        <v>1</v>
      </c>
    </row>
    <row r="56" spans="1:18" x14ac:dyDescent="0.25">
      <c r="A56" s="7" t="s">
        <v>134</v>
      </c>
      <c r="B56" s="7" t="s">
        <v>135</v>
      </c>
      <c r="C56" s="7" t="s">
        <v>18</v>
      </c>
      <c r="D56" s="7" t="s">
        <v>136</v>
      </c>
      <c r="E56" s="7" t="s">
        <v>137</v>
      </c>
      <c r="F56" s="1">
        <v>44896</v>
      </c>
      <c r="G56" s="7" t="s">
        <v>21</v>
      </c>
      <c r="H56" s="7" t="s">
        <v>33</v>
      </c>
      <c r="I56" s="7" t="s">
        <v>138</v>
      </c>
      <c r="J56" s="2">
        <v>9200</v>
      </c>
      <c r="K56" s="2">
        <v>0</v>
      </c>
      <c r="L56" s="2">
        <v>1312.99</v>
      </c>
      <c r="M56" s="6">
        <v>0</v>
      </c>
      <c r="N56" s="6">
        <v>0</v>
      </c>
      <c r="O56" s="6">
        <v>0</v>
      </c>
      <c r="P56" s="2">
        <v>1312.99</v>
      </c>
      <c r="Q56" t="b">
        <v>1</v>
      </c>
      <c r="R56" t="b">
        <v>1</v>
      </c>
    </row>
    <row r="57" spans="1:18" x14ac:dyDescent="0.25">
      <c r="A57" s="7" t="s">
        <v>139</v>
      </c>
      <c r="B57" s="7" t="s">
        <v>140</v>
      </c>
      <c r="C57" s="7" t="s">
        <v>18</v>
      </c>
      <c r="D57" s="7" t="s">
        <v>141</v>
      </c>
      <c r="E57" s="7" t="s">
        <v>142</v>
      </c>
      <c r="F57" s="1">
        <v>44896</v>
      </c>
      <c r="G57" s="7" t="s">
        <v>21</v>
      </c>
      <c r="H57" s="7" t="s">
        <v>33</v>
      </c>
      <c r="I57" s="7" t="s">
        <v>143</v>
      </c>
      <c r="J57" s="2">
        <v>8100</v>
      </c>
      <c r="K57" s="2">
        <v>0</v>
      </c>
      <c r="L57" s="2">
        <v>2996.96</v>
      </c>
      <c r="M57" s="6">
        <v>0</v>
      </c>
      <c r="N57" s="6">
        <v>0</v>
      </c>
      <c r="O57" s="6">
        <v>0</v>
      </c>
      <c r="P57" s="2">
        <v>2996.96</v>
      </c>
      <c r="Q57" t="b">
        <v>1</v>
      </c>
      <c r="R57" t="b">
        <v>1</v>
      </c>
    </row>
    <row r="58" spans="1:18" x14ac:dyDescent="0.25">
      <c r="A58" s="5" t="s">
        <v>144</v>
      </c>
      <c r="B58" s="5" t="s">
        <v>145</v>
      </c>
      <c r="C58" s="5" t="s">
        <v>145</v>
      </c>
      <c r="D58" s="5" t="s">
        <v>145</v>
      </c>
      <c r="E58" s="5" t="s">
        <v>145</v>
      </c>
      <c r="F58" s="5" t="s">
        <v>145</v>
      </c>
      <c r="G58" s="5" t="s">
        <v>145</v>
      </c>
      <c r="H58" s="5" t="s">
        <v>145</v>
      </c>
      <c r="I58" s="5" t="s">
        <v>145</v>
      </c>
      <c r="J58" s="3">
        <f>SUMIF(R1:R57, TRUE, J1:J57)</f>
        <v>339000</v>
      </c>
      <c r="K58" s="5" t="s">
        <v>145</v>
      </c>
      <c r="L58" s="3">
        <f>SUMIF(R1:R57, TRUE, L1:L57)</f>
        <v>933103.93000000028</v>
      </c>
      <c r="M58" s="3">
        <f>SUMIF(R1:R57, TRUE, M1:M57)</f>
        <v>2407894.4499999997</v>
      </c>
      <c r="N58" s="3">
        <f>SUMIF(R1:R57, TRUE, N1:N57)</f>
        <v>-857183.49000000011</v>
      </c>
      <c r="O58" s="3">
        <f>SUMIF(R1:R57, TRUE, O1:O57)</f>
        <v>2246947.88</v>
      </c>
      <c r="P58" s="3">
        <f>SUMIF(R1:R57, TRUE, P1:P57)</f>
        <v>4730762.7700000014</v>
      </c>
    </row>
  </sheetData>
  <autoFilter ref="A1:P5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Catherine Beardsley</cp:lastModifiedBy>
  <dcterms:created xsi:type="dcterms:W3CDTF">2022-12-28T15:56:05Z</dcterms:created>
  <dcterms:modified xsi:type="dcterms:W3CDTF">2022-12-28T16:50:25Z</dcterms:modified>
</cp:coreProperties>
</file>