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xCollector\Desktop\"/>
    </mc:Choice>
  </mc:AlternateContent>
  <xr:revisionPtr revIDLastSave="0" documentId="13_ncr:1_{363BDE28-21C8-421C-B178-D199A294D8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Sheet1!$A$1:$U$19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8" i="1" l="1"/>
  <c r="T18" i="1"/>
  <c r="S18" i="1"/>
  <c r="R18" i="1"/>
  <c r="Q18" i="1"/>
  <c r="P18" i="1"/>
  <c r="O18" i="1"/>
  <c r="N18" i="1"/>
  <c r="L18" i="1"/>
</calcChain>
</file>

<file path=xl/sharedStrings.xml><?xml version="1.0" encoding="utf-8"?>
<sst xmlns="http://schemas.openxmlformats.org/spreadsheetml/2006/main" count="193" uniqueCount="106">
  <si>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</si>
  <si>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</si>
  <si>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</si>
  <si>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</si>
  <si>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</si>
  <si>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</si>
  <si>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</si>
  <si>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</si>
  <si>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</si>
  <si>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</si>
  <si>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</si>
  <si>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</si>
  <si>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</si>
  <si>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</si>
  <si>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</si>
  <si>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</si>
  <si>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</si>
  <si>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</si>
  <si>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</si>
  <si>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</si>
  <si>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Balance</t>
  </si>
  <si>
    <t xml:space="preserve">    9     </t>
  </si>
  <si>
    <t xml:space="preserve">    2     </t>
  </si>
  <si>
    <t xml:space="preserve">              </t>
  </si>
  <si>
    <t xml:space="preserve">3 GRIST MILL RD               </t>
  </si>
  <si>
    <t>22-00001</t>
  </si>
  <si>
    <t xml:space="preserve">Open      </t>
  </si>
  <si>
    <t>O</t>
  </si>
  <si>
    <t xml:space="preserve">127     </t>
  </si>
  <si>
    <t xml:space="preserve">TRYSTONE CAPITAL ASSETS LLC   </t>
  </si>
  <si>
    <t xml:space="preserve">ACKERMAN, SHELLY                   </t>
  </si>
  <si>
    <t xml:space="preserve">   58     </t>
  </si>
  <si>
    <t xml:space="preserve">3012 DUTT LANE                </t>
  </si>
  <si>
    <t>21-00002</t>
  </si>
  <si>
    <t xml:space="preserve">47      </t>
  </si>
  <si>
    <t xml:space="preserve">FIG CUST FIGNJ19LLC &amp; SEC PTY </t>
  </si>
  <si>
    <t xml:space="preserve">BURGE, WENDY                       </t>
  </si>
  <si>
    <t xml:space="preserve">   11     </t>
  </si>
  <si>
    <t xml:space="preserve">   12     </t>
  </si>
  <si>
    <t xml:space="preserve">1322 RIDGE RD                 </t>
  </si>
  <si>
    <t>16-00000</t>
  </si>
  <si>
    <t>A</t>
  </si>
  <si>
    <t xml:space="preserve">40      </t>
  </si>
  <si>
    <t xml:space="preserve">RUDOLPH WALZ IV               </t>
  </si>
  <si>
    <t xml:space="preserve">LIGHTCAP ILSE HAUCK                </t>
  </si>
  <si>
    <t xml:space="preserve">   13.01  </t>
  </si>
  <si>
    <t xml:space="preserve">1337 RIDGE RD.                </t>
  </si>
  <si>
    <t>18-00007</t>
  </si>
  <si>
    <t xml:space="preserve">   15     </t>
  </si>
  <si>
    <t xml:space="preserve">FIDDLERS ELBOW RD.            </t>
  </si>
  <si>
    <t>16-00001</t>
  </si>
  <si>
    <t xml:space="preserve">   20     </t>
  </si>
  <si>
    <t xml:space="preserve">1266 RIDGE RD                 </t>
  </si>
  <si>
    <t>17-00004</t>
  </si>
  <si>
    <t>M</t>
  </si>
  <si>
    <t xml:space="preserve">HARMONY </t>
  </si>
  <si>
    <t xml:space="preserve">HARMONY TOWNSHIP              </t>
  </si>
  <si>
    <t xml:space="preserve">PERINI, DAVID G                    </t>
  </si>
  <si>
    <t xml:space="preserve">   24     </t>
  </si>
  <si>
    <t xml:space="preserve">    1.09  </t>
  </si>
  <si>
    <t xml:space="preserve">20 RICHLINE RD                </t>
  </si>
  <si>
    <t>21-00003</t>
  </si>
  <si>
    <t xml:space="preserve">58      </t>
  </si>
  <si>
    <t xml:space="preserve">US BANK CUST ACTLIEN HOLDING  </t>
  </si>
  <si>
    <t xml:space="preserve">HUTHER, DONNA &amp; COURTNEY           </t>
  </si>
  <si>
    <t xml:space="preserve">   42     </t>
  </si>
  <si>
    <t xml:space="preserve">   18     </t>
  </si>
  <si>
    <t xml:space="preserve">1010 BROAD ST                 </t>
  </si>
  <si>
    <t>18-00010</t>
  </si>
  <si>
    <t xml:space="preserve">89      </t>
  </si>
  <si>
    <t xml:space="preserve">AMY WHITE                     </t>
  </si>
  <si>
    <t xml:space="preserve">TEABOUGH, B. TTL C/O J. TRANSUE    </t>
  </si>
  <si>
    <t>20-00001</t>
  </si>
  <si>
    <t xml:space="preserve">122     </t>
  </si>
  <si>
    <t xml:space="preserve">711FLIP EPSP 401K             </t>
  </si>
  <si>
    <t>22-00004</t>
  </si>
  <si>
    <t xml:space="preserve">176     </t>
  </si>
  <si>
    <t xml:space="preserve">EDEN EQUITIES LLC             </t>
  </si>
  <si>
    <t xml:space="preserve">   43     </t>
  </si>
  <si>
    <t xml:space="preserve">   38     </t>
  </si>
  <si>
    <t xml:space="preserve">2503 RIVER RD                 </t>
  </si>
  <si>
    <t>12-00008</t>
  </si>
  <si>
    <t xml:space="preserve">ELT HARMONY LLC                    </t>
  </si>
  <si>
    <t xml:space="preserve">   45     </t>
  </si>
  <si>
    <t xml:space="preserve">   21     </t>
  </si>
  <si>
    <t xml:space="preserve">RIVER RD.                     </t>
  </si>
  <si>
    <t>13-00007</t>
  </si>
  <si>
    <t xml:space="preserve">RESH, ELMER C/O S JONES            </t>
  </si>
  <si>
    <t xml:space="preserve">   47     </t>
  </si>
  <si>
    <t xml:space="preserve">    8     </t>
  </si>
  <si>
    <t>08-00004</t>
  </si>
  <si>
    <t xml:space="preserve">HALLEY, RICHARD                    </t>
  </si>
  <si>
    <t xml:space="preserve">   48     </t>
  </si>
  <si>
    <t xml:space="preserve">    5     </t>
  </si>
  <si>
    <t xml:space="preserve">RIVER FRONT                   </t>
  </si>
  <si>
    <t>18-00011</t>
  </si>
  <si>
    <t xml:space="preserve">GUNDERMAN, LAWRENCE G, TRUSTEE     </t>
  </si>
  <si>
    <t xml:space="preserve">   49     </t>
  </si>
  <si>
    <t xml:space="preserve">   35     </t>
  </si>
  <si>
    <t xml:space="preserve">64A HARMONY STATION           </t>
  </si>
  <si>
    <t>22-00007</t>
  </si>
  <si>
    <t xml:space="preserve">YOUNG, BETTY C                     </t>
  </si>
  <si>
    <t xml:space="preserve">   50     </t>
  </si>
  <si>
    <t>12-00010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</si>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</sst>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tabSelected="1" workbookViewId="0">
      <pane ySplit="1" topLeftCell="A2" activePane="bottomLeft" state="frozen"/>
      <selection pane="bottomLeft" activeCell="N1" sqref="N1:N1048576"/>
    </sheetView>
  </sheetViews>
  <sheetFormatPr defaultRowHeight="15" x14ac:dyDescent="0.25"/>
  <cols>
    <col min="1" max="1" width="9.140625" customWidth="1"/>
    <col min="2" max="2" width="10.42578125" customWidth="1"/>
    <col min="3" max="3" width="11" customWidth="1"/>
    <col min="4" max="4" width="30.4257812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13.140625" customWidth="1"/>
    <col min="10" max="10" width="34" customWidth="1"/>
    <col min="11" max="11" width="39.85546875" customWidth="1"/>
    <col min="12" max="12" width="11.85546875" customWidth="1"/>
    <col min="13" max="13" width="13.28515625" customWidth="1"/>
    <col min="14" max="14" width="12.42578125" customWidth="1"/>
    <col min="15" max="15" width="15.42578125" customWidth="1"/>
    <col min="16" max="16" width="13.7109375" customWidth="1"/>
    <col min="17" max="17" width="20.42578125" customWidth="1"/>
    <col min="18" max="18" width="19.28515625" customWidth="1"/>
    <col min="19" max="19" width="17.140625" customWidth="1"/>
    <col min="20" max="20" width="15.85546875" customWidth="1"/>
    <col min="21" max="21" width="13" customWidth="1"/>
    <col min="22" max="23" width="8" hidden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7" t="s">
        <v>21</v>
      </c>
      <c r="B2" s="7" t="s">
        <v>22</v>
      </c>
      <c r="C2" s="7" t="s">
        <v>23</v>
      </c>
      <c r="D2" s="7" t="s">
        <v>24</v>
      </c>
      <c r="E2" s="7" t="s">
        <v>25</v>
      </c>
      <c r="F2" s="1">
        <v>44841</v>
      </c>
      <c r="G2" s="7" t="s">
        <v>26</v>
      </c>
      <c r="H2" s="7" t="s">
        <v>27</v>
      </c>
      <c r="I2" s="7" t="s">
        <v>28</v>
      </c>
      <c r="J2" s="7" t="s">
        <v>29</v>
      </c>
      <c r="K2" s="7" t="s">
        <v>30</v>
      </c>
      <c r="L2" s="2">
        <v>12200</v>
      </c>
      <c r="M2" s="2">
        <v>0</v>
      </c>
      <c r="N2" s="2">
        <v>1977.5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2">
        <v>1977.5</v>
      </c>
      <c r="V2" t="b">
        <v>1</v>
      </c>
      <c r="W2" t="b">
        <v>1</v>
      </c>
    </row>
    <row r="3" spans="1:23" x14ac:dyDescent="0.25">
      <c r="A3" s="7" t="s">
        <v>21</v>
      </c>
      <c r="B3" s="7" t="s">
        <v>31</v>
      </c>
      <c r="C3" s="7" t="s">
        <v>23</v>
      </c>
      <c r="D3" s="7" t="s">
        <v>32</v>
      </c>
      <c r="E3" s="7" t="s">
        <v>33</v>
      </c>
      <c r="F3" s="1">
        <v>44505</v>
      </c>
      <c r="G3" s="7" t="s">
        <v>26</v>
      </c>
      <c r="H3" s="7" t="s">
        <v>27</v>
      </c>
      <c r="I3" s="7" t="s">
        <v>34</v>
      </c>
      <c r="J3" s="7" t="s">
        <v>35</v>
      </c>
      <c r="K3" s="7" t="s">
        <v>36</v>
      </c>
      <c r="L3" s="2">
        <v>18100</v>
      </c>
      <c r="M3" s="2">
        <v>0</v>
      </c>
      <c r="N3" s="2">
        <v>7301.33</v>
      </c>
      <c r="O3" s="6">
        <v>0</v>
      </c>
      <c r="P3" s="6">
        <v>0</v>
      </c>
      <c r="Q3" s="6">
        <v>0</v>
      </c>
      <c r="R3" s="6">
        <v>0</v>
      </c>
      <c r="S3" s="2">
        <v>11418.42</v>
      </c>
      <c r="T3" s="6">
        <v>0</v>
      </c>
      <c r="U3" s="2">
        <v>18719.75</v>
      </c>
      <c r="V3" t="b">
        <v>1</v>
      </c>
      <c r="W3" t="b">
        <v>1</v>
      </c>
    </row>
    <row r="4" spans="1:23" x14ac:dyDescent="0.25">
      <c r="A4" s="7" t="s">
        <v>37</v>
      </c>
      <c r="B4" s="7" t="s">
        <v>38</v>
      </c>
      <c r="C4" s="7" t="s">
        <v>23</v>
      </c>
      <c r="D4" s="7" t="s">
        <v>39</v>
      </c>
      <c r="E4" s="7" t="s">
        <v>40</v>
      </c>
      <c r="F4" s="1">
        <v>42716</v>
      </c>
      <c r="G4" s="7" t="s">
        <v>26</v>
      </c>
      <c r="H4" s="7" t="s">
        <v>41</v>
      </c>
      <c r="I4" s="7" t="s">
        <v>42</v>
      </c>
      <c r="J4" s="7" t="s">
        <v>43</v>
      </c>
      <c r="K4" s="7" t="s">
        <v>44</v>
      </c>
      <c r="L4" s="2">
        <v>0</v>
      </c>
      <c r="M4" s="2">
        <v>18</v>
      </c>
      <c r="N4" s="2">
        <v>2592.8200000000002</v>
      </c>
      <c r="O4" s="6">
        <v>0</v>
      </c>
      <c r="P4" s="2">
        <v>3342.93</v>
      </c>
      <c r="Q4" s="2">
        <v>5949.61</v>
      </c>
      <c r="R4" s="2">
        <v>658.82</v>
      </c>
      <c r="S4" s="6">
        <v>0</v>
      </c>
      <c r="T4" s="2">
        <v>11172.42</v>
      </c>
      <c r="U4" s="2">
        <v>17780.849999999999</v>
      </c>
      <c r="V4" t="b">
        <v>1</v>
      </c>
      <c r="W4" t="b">
        <v>1</v>
      </c>
    </row>
    <row r="5" spans="1:23" x14ac:dyDescent="0.25">
      <c r="A5" s="7" t="s">
        <v>37</v>
      </c>
      <c r="B5" s="7" t="s">
        <v>45</v>
      </c>
      <c r="C5" s="7" t="s">
        <v>23</v>
      </c>
      <c r="D5" s="7" t="s">
        <v>46</v>
      </c>
      <c r="E5" s="7" t="s">
        <v>47</v>
      </c>
      <c r="F5" s="1">
        <v>43706</v>
      </c>
      <c r="G5" s="7" t="s">
        <v>26</v>
      </c>
      <c r="H5" s="7" t="s">
        <v>27</v>
      </c>
      <c r="I5" s="7" t="s">
        <v>34</v>
      </c>
      <c r="J5" s="7" t="s">
        <v>35</v>
      </c>
      <c r="K5" s="7" t="s">
        <v>44</v>
      </c>
      <c r="L5" s="2">
        <v>27700</v>
      </c>
      <c r="M5" s="2">
        <v>0</v>
      </c>
      <c r="N5" s="2">
        <v>14423.44</v>
      </c>
      <c r="O5" s="6">
        <v>0</v>
      </c>
      <c r="P5" s="6">
        <v>0</v>
      </c>
      <c r="Q5" s="6">
        <v>0</v>
      </c>
      <c r="R5" s="6">
        <v>0</v>
      </c>
      <c r="S5" s="2">
        <v>21884.76</v>
      </c>
      <c r="T5" s="6">
        <v>0</v>
      </c>
      <c r="U5" s="2">
        <v>36308.199999999997</v>
      </c>
      <c r="V5" t="b">
        <v>1</v>
      </c>
      <c r="W5" t="b">
        <v>1</v>
      </c>
    </row>
    <row r="6" spans="1:23" x14ac:dyDescent="0.25">
      <c r="A6" s="7" t="s">
        <v>37</v>
      </c>
      <c r="B6" s="7" t="s">
        <v>48</v>
      </c>
      <c r="C6" s="7" t="s">
        <v>23</v>
      </c>
      <c r="D6" s="7" t="s">
        <v>49</v>
      </c>
      <c r="E6" s="7" t="s">
        <v>50</v>
      </c>
      <c r="F6" s="1">
        <v>42716</v>
      </c>
      <c r="G6" s="7" t="s">
        <v>26</v>
      </c>
      <c r="H6" s="7" t="s">
        <v>41</v>
      </c>
      <c r="I6" s="7" t="s">
        <v>42</v>
      </c>
      <c r="J6" s="7" t="s">
        <v>43</v>
      </c>
      <c r="K6" s="7" t="s">
        <v>44</v>
      </c>
      <c r="L6" s="2">
        <v>0</v>
      </c>
      <c r="M6" s="2">
        <v>18</v>
      </c>
      <c r="N6" s="2">
        <v>2162.4499999999998</v>
      </c>
      <c r="O6" s="6">
        <v>0</v>
      </c>
      <c r="P6" s="2">
        <v>2826.06</v>
      </c>
      <c r="Q6" s="6">
        <v>0</v>
      </c>
      <c r="R6" s="6">
        <v>0</v>
      </c>
      <c r="S6" s="6">
        <v>0</v>
      </c>
      <c r="T6" s="2">
        <v>9901.76</v>
      </c>
      <c r="U6" s="2">
        <v>9901.76</v>
      </c>
      <c r="V6" t="b">
        <v>1</v>
      </c>
      <c r="W6" t="b">
        <v>1</v>
      </c>
    </row>
    <row r="7" spans="1:23" x14ac:dyDescent="0.25">
      <c r="A7" s="7" t="s">
        <v>37</v>
      </c>
      <c r="B7" s="7" t="s">
        <v>51</v>
      </c>
      <c r="C7" s="7" t="s">
        <v>23</v>
      </c>
      <c r="D7" s="7" t="s">
        <v>52</v>
      </c>
      <c r="E7" s="7" t="s">
        <v>53</v>
      </c>
      <c r="F7" s="1">
        <v>43019</v>
      </c>
      <c r="G7" s="7" t="s">
        <v>26</v>
      </c>
      <c r="H7" s="7" t="s">
        <v>54</v>
      </c>
      <c r="I7" s="7" t="s">
        <v>55</v>
      </c>
      <c r="J7" s="7" t="s">
        <v>56</v>
      </c>
      <c r="K7" s="7" t="s">
        <v>57</v>
      </c>
      <c r="L7" s="2">
        <v>0</v>
      </c>
      <c r="M7" s="2">
        <v>18</v>
      </c>
      <c r="N7" s="2">
        <v>1039</v>
      </c>
      <c r="O7" s="2">
        <v>14798.66</v>
      </c>
      <c r="P7" s="2">
        <v>10614.8</v>
      </c>
      <c r="Q7" s="6">
        <v>0</v>
      </c>
      <c r="R7" s="6">
        <v>0</v>
      </c>
      <c r="S7" s="6">
        <v>0</v>
      </c>
      <c r="T7" s="6">
        <v>0</v>
      </c>
      <c r="U7" s="2">
        <v>26452.46</v>
      </c>
      <c r="V7" t="b">
        <v>1</v>
      </c>
      <c r="W7" t="b">
        <v>1</v>
      </c>
    </row>
    <row r="8" spans="1:23" x14ac:dyDescent="0.25">
      <c r="A8" s="7" t="s">
        <v>58</v>
      </c>
      <c r="B8" s="7" t="s">
        <v>59</v>
      </c>
      <c r="C8" s="7" t="s">
        <v>23</v>
      </c>
      <c r="D8" s="7" t="s">
        <v>60</v>
      </c>
      <c r="E8" s="7" t="s">
        <v>61</v>
      </c>
      <c r="F8" s="1">
        <v>44505</v>
      </c>
      <c r="G8" s="7" t="s">
        <v>26</v>
      </c>
      <c r="H8" s="7" t="s">
        <v>27</v>
      </c>
      <c r="I8" s="7" t="s">
        <v>62</v>
      </c>
      <c r="J8" s="7" t="s">
        <v>63</v>
      </c>
      <c r="K8" s="7" t="s">
        <v>64</v>
      </c>
      <c r="L8" s="2">
        <v>71100</v>
      </c>
      <c r="M8" s="2">
        <v>0</v>
      </c>
      <c r="N8" s="2">
        <v>8372.2800000000007</v>
      </c>
      <c r="O8" s="6">
        <v>0</v>
      </c>
      <c r="P8" s="6">
        <v>0</v>
      </c>
      <c r="Q8" s="6">
        <v>0</v>
      </c>
      <c r="R8" s="6">
        <v>0</v>
      </c>
      <c r="S8" s="2">
        <v>11446.2</v>
      </c>
      <c r="T8" s="6">
        <v>0</v>
      </c>
      <c r="U8" s="2">
        <v>19818.48</v>
      </c>
      <c r="V8" t="b">
        <v>1</v>
      </c>
      <c r="W8" t="b">
        <v>1</v>
      </c>
    </row>
    <row r="9" spans="1:23" x14ac:dyDescent="0.25">
      <c r="A9" s="7" t="s">
        <v>65</v>
      </c>
      <c r="B9" s="7" t="s">
        <v>66</v>
      </c>
      <c r="C9" s="7" t="s">
        <v>23</v>
      </c>
      <c r="D9" s="7" t="s">
        <v>67</v>
      </c>
      <c r="E9" s="7" t="s">
        <v>68</v>
      </c>
      <c r="F9" s="1">
        <v>43706</v>
      </c>
      <c r="G9" s="7" t="s">
        <v>26</v>
      </c>
      <c r="H9" s="7" t="s">
        <v>27</v>
      </c>
      <c r="I9" s="7" t="s">
        <v>69</v>
      </c>
      <c r="J9" s="7" t="s">
        <v>70</v>
      </c>
      <c r="K9" s="7" t="s">
        <v>71</v>
      </c>
      <c r="L9" s="2">
        <v>0</v>
      </c>
      <c r="M9" s="2">
        <v>17</v>
      </c>
      <c r="N9" s="2">
        <v>369.34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2">
        <v>369.34</v>
      </c>
      <c r="V9" t="b">
        <v>1</v>
      </c>
      <c r="W9" t="b">
        <v>1</v>
      </c>
    </row>
    <row r="10" spans="1:23" x14ac:dyDescent="0.25">
      <c r="A10" s="7" t="s">
        <v>65</v>
      </c>
      <c r="B10" s="7" t="s">
        <v>66</v>
      </c>
      <c r="C10" s="7" t="s">
        <v>23</v>
      </c>
      <c r="D10" s="7" t="s">
        <v>67</v>
      </c>
      <c r="E10" s="7" t="s">
        <v>72</v>
      </c>
      <c r="F10" s="1">
        <v>44141</v>
      </c>
      <c r="G10" s="7" t="s">
        <v>26</v>
      </c>
      <c r="H10" s="7" t="s">
        <v>27</v>
      </c>
      <c r="I10" s="7" t="s">
        <v>73</v>
      </c>
      <c r="J10" s="7" t="s">
        <v>74</v>
      </c>
      <c r="K10" s="7" t="s">
        <v>71</v>
      </c>
      <c r="L10" s="2">
        <v>0</v>
      </c>
      <c r="M10" s="2">
        <v>4</v>
      </c>
      <c r="N10" s="2">
        <v>199.8</v>
      </c>
      <c r="O10" s="6">
        <v>0</v>
      </c>
      <c r="P10" s="6">
        <v>0</v>
      </c>
      <c r="Q10" s="6">
        <v>0</v>
      </c>
      <c r="R10" s="6">
        <v>0</v>
      </c>
      <c r="S10" s="2">
        <v>176.04</v>
      </c>
      <c r="T10" s="6">
        <v>0</v>
      </c>
      <c r="U10" s="2">
        <v>375.84</v>
      </c>
      <c r="V10" t="b">
        <v>1</v>
      </c>
      <c r="W10" t="b">
        <v>1</v>
      </c>
    </row>
    <row r="11" spans="1:23" x14ac:dyDescent="0.25">
      <c r="A11" s="7" t="s">
        <v>65</v>
      </c>
      <c r="B11" s="7" t="s">
        <v>66</v>
      </c>
      <c r="C11" s="7" t="s">
        <v>23</v>
      </c>
      <c r="D11" s="7" t="s">
        <v>67</v>
      </c>
      <c r="E11" s="7" t="s">
        <v>75</v>
      </c>
      <c r="F11" s="1">
        <v>44841</v>
      </c>
      <c r="G11" s="7" t="s">
        <v>26</v>
      </c>
      <c r="H11" s="7" t="s">
        <v>27</v>
      </c>
      <c r="I11" s="7" t="s">
        <v>76</v>
      </c>
      <c r="J11" s="7" t="s">
        <v>77</v>
      </c>
      <c r="K11" s="7" t="s">
        <v>71</v>
      </c>
      <c r="L11" s="2">
        <v>0</v>
      </c>
      <c r="M11" s="2">
        <v>18</v>
      </c>
      <c r="N11" s="2">
        <v>137.29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2">
        <v>137.29</v>
      </c>
      <c r="V11" t="b">
        <v>1</v>
      </c>
      <c r="W11" t="b">
        <v>1</v>
      </c>
    </row>
    <row r="12" spans="1:23" x14ac:dyDescent="0.25">
      <c r="A12" s="7" t="s">
        <v>78</v>
      </c>
      <c r="B12" s="7" t="s">
        <v>79</v>
      </c>
      <c r="C12" s="7" t="s">
        <v>23</v>
      </c>
      <c r="D12" s="7" t="s">
        <v>80</v>
      </c>
      <c r="E12" s="7" t="s">
        <v>81</v>
      </c>
      <c r="F12" s="1">
        <v>41169</v>
      </c>
      <c r="G12" s="7" t="s">
        <v>26</v>
      </c>
      <c r="H12" s="7" t="s">
        <v>54</v>
      </c>
      <c r="I12" s="7" t="s">
        <v>55</v>
      </c>
      <c r="J12" s="7" t="s">
        <v>56</v>
      </c>
      <c r="K12" s="7" t="s">
        <v>82</v>
      </c>
      <c r="L12" s="2">
        <v>0</v>
      </c>
      <c r="M12" s="2">
        <v>18</v>
      </c>
      <c r="N12" s="2">
        <v>10383.25</v>
      </c>
      <c r="O12" s="2">
        <v>40085.980000000003</v>
      </c>
      <c r="P12" s="2">
        <v>95330.559999999998</v>
      </c>
      <c r="Q12" s="6">
        <v>0</v>
      </c>
      <c r="R12" s="6">
        <v>0</v>
      </c>
      <c r="S12" s="6">
        <v>0</v>
      </c>
      <c r="T12" s="6">
        <v>0</v>
      </c>
      <c r="U12" s="2">
        <v>145799.79</v>
      </c>
      <c r="V12" t="b">
        <v>1</v>
      </c>
      <c r="W12" t="b">
        <v>1</v>
      </c>
    </row>
    <row r="13" spans="1:23" x14ac:dyDescent="0.25">
      <c r="A13" s="7" t="s">
        <v>83</v>
      </c>
      <c r="B13" s="7" t="s">
        <v>84</v>
      </c>
      <c r="C13" s="7" t="s">
        <v>23</v>
      </c>
      <c r="D13" s="7" t="s">
        <v>85</v>
      </c>
      <c r="E13" s="7" t="s">
        <v>86</v>
      </c>
      <c r="F13" s="1">
        <v>41563</v>
      </c>
      <c r="G13" s="7" t="s">
        <v>26</v>
      </c>
      <c r="H13" s="7" t="s">
        <v>54</v>
      </c>
      <c r="I13" s="7" t="s">
        <v>55</v>
      </c>
      <c r="J13" s="7" t="s">
        <v>56</v>
      </c>
      <c r="K13" s="7" t="s">
        <v>87</v>
      </c>
      <c r="L13" s="2">
        <v>0</v>
      </c>
      <c r="M13" s="2">
        <v>18</v>
      </c>
      <c r="N13" s="2">
        <v>201.29</v>
      </c>
      <c r="O13" s="2">
        <v>613.02</v>
      </c>
      <c r="P13" s="2">
        <v>1128.21</v>
      </c>
      <c r="Q13" s="6">
        <v>0</v>
      </c>
      <c r="R13" s="6">
        <v>0</v>
      </c>
      <c r="S13" s="6">
        <v>0</v>
      </c>
      <c r="T13" s="6">
        <v>0</v>
      </c>
      <c r="U13" s="2">
        <v>1942.52</v>
      </c>
      <c r="V13" t="b">
        <v>1</v>
      </c>
      <c r="W13" t="b">
        <v>1</v>
      </c>
    </row>
    <row r="14" spans="1:23" x14ac:dyDescent="0.25">
      <c r="A14" s="7" t="s">
        <v>88</v>
      </c>
      <c r="B14" s="7" t="s">
        <v>89</v>
      </c>
      <c r="C14" s="7" t="s">
        <v>23</v>
      </c>
      <c r="D14" s="7" t="s">
        <v>85</v>
      </c>
      <c r="E14" s="7" t="s">
        <v>90</v>
      </c>
      <c r="F14" s="1">
        <v>39799</v>
      </c>
      <c r="G14" s="7" t="s">
        <v>26</v>
      </c>
      <c r="H14" s="7" t="s">
        <v>54</v>
      </c>
      <c r="I14" s="7" t="s">
        <v>55</v>
      </c>
      <c r="J14" s="7" t="s">
        <v>56</v>
      </c>
      <c r="K14" s="7" t="s">
        <v>91</v>
      </c>
      <c r="L14" s="2">
        <v>0</v>
      </c>
      <c r="M14" s="2">
        <v>18</v>
      </c>
      <c r="N14" s="2">
        <v>50.15</v>
      </c>
      <c r="O14" s="2">
        <v>1903.44</v>
      </c>
      <c r="P14" s="2">
        <v>12225.44</v>
      </c>
      <c r="Q14" s="6">
        <v>0</v>
      </c>
      <c r="R14" s="6">
        <v>0</v>
      </c>
      <c r="S14" s="6">
        <v>0</v>
      </c>
      <c r="T14" s="6">
        <v>0</v>
      </c>
      <c r="U14" s="2">
        <v>14179.03</v>
      </c>
      <c r="V14" t="b">
        <v>1</v>
      </c>
      <c r="W14" t="b">
        <v>1</v>
      </c>
    </row>
    <row r="15" spans="1:23" x14ac:dyDescent="0.25">
      <c r="A15" s="7" t="s">
        <v>92</v>
      </c>
      <c r="B15" s="7" t="s">
        <v>93</v>
      </c>
      <c r="C15" s="7" t="s">
        <v>23</v>
      </c>
      <c r="D15" s="7" t="s">
        <v>94</v>
      </c>
      <c r="E15" s="7" t="s">
        <v>95</v>
      </c>
      <c r="F15" s="1">
        <v>43706</v>
      </c>
      <c r="G15" s="7" t="s">
        <v>26</v>
      </c>
      <c r="H15" s="7" t="s">
        <v>54</v>
      </c>
      <c r="I15" s="7" t="s">
        <v>55</v>
      </c>
      <c r="J15" s="7" t="s">
        <v>56</v>
      </c>
      <c r="K15" s="7" t="s">
        <v>96</v>
      </c>
      <c r="L15" s="2">
        <v>0</v>
      </c>
      <c r="M15" s="2">
        <v>18</v>
      </c>
      <c r="N15" s="2">
        <v>132.04</v>
      </c>
      <c r="O15" s="2">
        <v>207.34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2">
        <v>339.38</v>
      </c>
      <c r="V15" t="b">
        <v>1</v>
      </c>
      <c r="W15" t="b">
        <v>1</v>
      </c>
    </row>
    <row r="16" spans="1:23" x14ac:dyDescent="0.25">
      <c r="A16" s="7" t="s">
        <v>97</v>
      </c>
      <c r="B16" s="7" t="s">
        <v>98</v>
      </c>
      <c r="C16" s="7" t="s">
        <v>23</v>
      </c>
      <c r="D16" s="7" t="s">
        <v>99</v>
      </c>
      <c r="E16" s="7" t="s">
        <v>100</v>
      </c>
      <c r="F16" s="1">
        <v>44841</v>
      </c>
      <c r="G16" s="7" t="s">
        <v>26</v>
      </c>
      <c r="H16" s="7" t="s">
        <v>27</v>
      </c>
      <c r="I16" s="7" t="s">
        <v>76</v>
      </c>
      <c r="J16" s="7" t="s">
        <v>77</v>
      </c>
      <c r="K16" s="7" t="s">
        <v>101</v>
      </c>
      <c r="L16" s="2">
        <v>4800</v>
      </c>
      <c r="M16" s="2">
        <v>0</v>
      </c>
      <c r="N16" s="2">
        <v>748.71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2">
        <v>748.71</v>
      </c>
      <c r="V16" t="b">
        <v>1</v>
      </c>
      <c r="W16" t="b">
        <v>1</v>
      </c>
    </row>
    <row r="17" spans="1:23" x14ac:dyDescent="0.25">
      <c r="A17" s="7" t="s">
        <v>102</v>
      </c>
      <c r="B17" s="7" t="s">
        <v>22</v>
      </c>
      <c r="C17" s="7" t="s">
        <v>23</v>
      </c>
      <c r="D17" s="7" t="s">
        <v>94</v>
      </c>
      <c r="E17" s="7" t="s">
        <v>103</v>
      </c>
      <c r="F17" s="1">
        <v>41169</v>
      </c>
      <c r="G17" s="7" t="s">
        <v>26</v>
      </c>
      <c r="H17" s="7" t="s">
        <v>54</v>
      </c>
      <c r="I17" s="7" t="s">
        <v>55</v>
      </c>
      <c r="J17" s="7" t="s">
        <v>56</v>
      </c>
      <c r="K17" s="7" t="s">
        <v>82</v>
      </c>
      <c r="L17" s="2">
        <v>0</v>
      </c>
      <c r="M17" s="2">
        <v>18</v>
      </c>
      <c r="N17" s="2">
        <v>3142.81</v>
      </c>
      <c r="O17" s="2">
        <v>12009.9</v>
      </c>
      <c r="P17" s="2">
        <v>25352.39</v>
      </c>
      <c r="Q17" s="6">
        <v>0</v>
      </c>
      <c r="R17" s="6">
        <v>0</v>
      </c>
      <c r="S17" s="6">
        <v>0</v>
      </c>
      <c r="T17" s="6">
        <v>0</v>
      </c>
      <c r="U17" s="2">
        <v>40505.1</v>
      </c>
      <c r="V17" t="b">
        <v>1</v>
      </c>
      <c r="W17" t="b">
        <v>1</v>
      </c>
    </row>
    <row r="18" spans="1:23" x14ac:dyDescent="0.25">
      <c r="A18" s="5" t="s">
        <v>104</v>
      </c>
      <c r="B18" s="5" t="s">
        <v>105</v>
      </c>
      <c r="C18" s="5" t="s">
        <v>105</v>
      </c>
      <c r="D18" s="5" t="s">
        <v>105</v>
      </c>
      <c r="E18" s="5" t="s">
        <v>105</v>
      </c>
      <c r="F18" s="5" t="s">
        <v>105</v>
      </c>
      <c r="G18" s="5" t="s">
        <v>105</v>
      </c>
      <c r="H18" s="5" t="s">
        <v>105</v>
      </c>
      <c r="I18" s="5" t="s">
        <v>105</v>
      </c>
      <c r="J18" s="5" t="s">
        <v>105</v>
      </c>
      <c r="K18" s="5" t="s">
        <v>105</v>
      </c>
      <c r="L18" s="3">
        <f>SUMIF(W1:W17, TRUE, L1:L17)</f>
        <v>133900</v>
      </c>
      <c r="M18" s="5" t="s">
        <v>105</v>
      </c>
      <c r="N18" s="3">
        <f>SUMIF(W1:W17, TRUE, N1:N17)</f>
        <v>53233.5</v>
      </c>
      <c r="O18" s="3">
        <f>SUMIF(W1:W17, TRUE, O1:O17)</f>
        <v>69618.34</v>
      </c>
      <c r="P18" s="3">
        <f>SUMIF(W1:W17, TRUE, P1:P17)</f>
        <v>150820.39000000001</v>
      </c>
      <c r="Q18" s="3">
        <f>SUMIF(W1:W17, TRUE, Q1:Q17)</f>
        <v>5949.61</v>
      </c>
      <c r="R18" s="3">
        <f>SUMIF(W1:W17, TRUE, R1:R17)</f>
        <v>658.82</v>
      </c>
      <c r="S18" s="3">
        <f>SUMIF(W1:W17, TRUE, S1:S17)</f>
        <v>44925.420000000006</v>
      </c>
      <c r="T18" s="3">
        <f>SUMIF(W1:W17, TRUE, T1:T17)</f>
        <v>21074.18</v>
      </c>
      <c r="U18" s="3">
        <f>SUMIF(W1:W17, TRUE, U1:U17)</f>
        <v>335356.00000000006</v>
      </c>
    </row>
  </sheetData>
  <autoFilter ref="A1:U1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Tax Collector</cp:lastModifiedBy>
  <dcterms:created xsi:type="dcterms:W3CDTF">2023-01-07T14:53:23Z</dcterms:created>
  <dcterms:modified xsi:type="dcterms:W3CDTF">2023-01-07T15:03:37Z</dcterms:modified>
</cp:coreProperties>
</file>