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rkhk\Custom Repor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Sheet1!$A$1:$Z$64</definedName>
  </definedNames>
  <calcPr calcId="162913"/>
</workbook>
</file>

<file path=xl/calcChain.xml><?xml version="1.0" encoding="utf-8"?>
<calcChain xmlns="http://schemas.openxmlformats.org/spreadsheetml/2006/main">
  <c r="Z63" i="1" l="1"/>
  <c r="Y63" i="1"/>
  <c r="X63" i="1"/>
  <c r="W63" i="1"/>
  <c r="V63" i="1"/>
  <c r="U63" i="1"/>
  <c r="T63" i="1"/>
  <c r="S63" i="1"/>
  <c r="R63" i="1"/>
  <c r="Q63" i="1"/>
  <c r="P63" i="1"/>
  <c r="N63" i="1"/>
</calcChain>
</file>

<file path=xl/sharedStrings.xml><?xml version="1.0" encoding="utf-8"?>
<sst xmlns="http://schemas.openxmlformats.org/spreadsheetml/2006/main" count="772" uniqueCount="297">
  <si>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</si>
  <si>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</si>
  <si>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</si>
  <si>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</si>
  <si>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</si>
  <si>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</si>
  <si>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</si>
  <si>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</si>
  <si>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</si>
  <si>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</si>
  <si>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</si>
  <si>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</si>
  <si>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</si>
  <si>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</si>
  <si>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</si>
  <si>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</si>
  <si>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</si>
  <si>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</si>
  <si>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</si>
  <si>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</si>
  <si>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</si>
  <si>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</si>
  <si>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</si>
  <si>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</si>
  <si>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</si>
  <si>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</si>
  <si>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1.05  </t>
  </si>
  <si>
    <t xml:space="preserve">   18     </t>
  </si>
  <si>
    <t xml:space="preserve">              </t>
  </si>
  <si>
    <t xml:space="preserve">12 YORKTOWN DRIVE             </t>
  </si>
  <si>
    <t>20-00001</t>
  </si>
  <si>
    <t xml:space="preserve">Open      </t>
  </si>
  <si>
    <t xml:space="preserve"> </t>
  </si>
  <si>
    <t>O</t>
  </si>
  <si>
    <t xml:space="preserve">600     </t>
  </si>
  <si>
    <t xml:space="preserve">FIG CUST FIGNJ19LLC &amp; SEC PTY </t>
  </si>
  <si>
    <t xml:space="preserve">KUCKER, SCOTT M &amp; KELLY L          </t>
  </si>
  <si>
    <t xml:space="preserve">    1.08  </t>
  </si>
  <si>
    <t xml:space="preserve">    4     </t>
  </si>
  <si>
    <t xml:space="preserve">35 FOX CHASE ROAD             </t>
  </si>
  <si>
    <t>20-00002</t>
  </si>
  <si>
    <t xml:space="preserve">BERK, MUEMTAZ &amp; MINE               </t>
  </si>
  <si>
    <t xml:space="preserve">    1.13  </t>
  </si>
  <si>
    <t xml:space="preserve">   11     </t>
  </si>
  <si>
    <t xml:space="preserve">701 WESTERLY DRIVE            </t>
  </si>
  <si>
    <t>22-00001</t>
  </si>
  <si>
    <t xml:space="preserve">720     </t>
  </si>
  <si>
    <t xml:space="preserve">PHOENIX FUNDING, INC          </t>
  </si>
  <si>
    <t xml:space="preserve">SANDLER, KENNETH                   </t>
  </si>
  <si>
    <t xml:space="preserve">    1.15  </t>
  </si>
  <si>
    <t xml:space="preserve">    6     </t>
  </si>
  <si>
    <t xml:space="preserve">10 MEETING HOUSE PLACE        </t>
  </si>
  <si>
    <t>22-00002</t>
  </si>
  <si>
    <t xml:space="preserve">501     </t>
  </si>
  <si>
    <t xml:space="preserve">CHRISTIANA TRUST AS CUSTODIAN </t>
  </si>
  <si>
    <t xml:space="preserve">DRAGON, JEFFREY F                  </t>
  </si>
  <si>
    <t xml:space="preserve">    4.10  </t>
  </si>
  <si>
    <t xml:space="preserve">    5.02  </t>
  </si>
  <si>
    <t xml:space="preserve">65 EAST MAIN STREET           </t>
  </si>
  <si>
    <t>22-00003</t>
  </si>
  <si>
    <t xml:space="preserve">640     </t>
  </si>
  <si>
    <t xml:space="preserve">BB 316 INVESTMENTS LLC        </t>
  </si>
  <si>
    <t xml:space="preserve">EGA REALTY HOLDINGS L L C          </t>
  </si>
  <si>
    <t xml:space="preserve">    6.12  </t>
  </si>
  <si>
    <t xml:space="preserve">    8     </t>
  </si>
  <si>
    <t xml:space="preserve">331 NORTH LOCUST AVENUE       </t>
  </si>
  <si>
    <t>19-00010</t>
  </si>
  <si>
    <t xml:space="preserve">576     </t>
  </si>
  <si>
    <t xml:space="preserve">ANKIT PATEL                   </t>
  </si>
  <si>
    <t xml:space="preserve">MERIT ASSOCIATES                   </t>
  </si>
  <si>
    <t xml:space="preserve">    9.01  </t>
  </si>
  <si>
    <t xml:space="preserve">  174     </t>
  </si>
  <si>
    <t xml:space="preserve">14 RIESLING COURT             </t>
  </si>
  <si>
    <t>22-00004</t>
  </si>
  <si>
    <t xml:space="preserve">SCHNEIDER, PAMELA M                </t>
  </si>
  <si>
    <t xml:space="preserve">   10.02  </t>
  </si>
  <si>
    <t xml:space="preserve">    5     </t>
  </si>
  <si>
    <t xml:space="preserve">53 NORTH MAPLE AVENUE         </t>
  </si>
  <si>
    <t>22-00005</t>
  </si>
  <si>
    <t xml:space="preserve">LAVRENCE, MARTHA                   </t>
  </si>
  <si>
    <t xml:space="preserve">   10.03  </t>
  </si>
  <si>
    <t xml:space="preserve">   15     </t>
  </si>
  <si>
    <t xml:space="preserve">53 EAST CEDAR AVENUE          </t>
  </si>
  <si>
    <t>22-00006</t>
  </si>
  <si>
    <t xml:space="preserve">704     </t>
  </si>
  <si>
    <t xml:space="preserve">FIG 20, LLC FBO SEC PTY       </t>
  </si>
  <si>
    <t xml:space="preserve">QUILTY, WILLIAM J                  </t>
  </si>
  <si>
    <t xml:space="preserve">   11.02  </t>
  </si>
  <si>
    <t xml:space="preserve">   88     </t>
  </si>
  <si>
    <t xml:space="preserve">8 SHARI COURT                 </t>
  </si>
  <si>
    <t>17-00025</t>
  </si>
  <si>
    <t xml:space="preserve">548     </t>
  </si>
  <si>
    <t xml:space="preserve">H&amp;H REAL VENTURES COMPANY LLC </t>
  </si>
  <si>
    <t xml:space="preserve">WHELAN, PATRICK &amp; KRYSTAL          </t>
  </si>
  <si>
    <t xml:space="preserve">   13.07  </t>
  </si>
  <si>
    <t xml:space="preserve">103 CARLTON AVENUE            </t>
  </si>
  <si>
    <t>20-00015</t>
  </si>
  <si>
    <t xml:space="preserve">ROBINSON, GEORGE JR &amp; ATHARLENE C  </t>
  </si>
  <si>
    <t xml:space="preserve">   13.29  </t>
  </si>
  <si>
    <t xml:space="preserve">4 LONGHURST ROAD              </t>
  </si>
  <si>
    <t>20-00017</t>
  </si>
  <si>
    <t xml:space="preserve">489     </t>
  </si>
  <si>
    <t xml:space="preserve">TRYSTONE CAPITAL ASSETS LLC   </t>
  </si>
  <si>
    <t xml:space="preserve">TOMEZIK, SANDRA                    </t>
  </si>
  <si>
    <t xml:space="preserve">   13.52  </t>
  </si>
  <si>
    <t xml:space="preserve">   24     </t>
  </si>
  <si>
    <t xml:space="preserve">6 SUTTON COURT                </t>
  </si>
  <si>
    <t>21-00005</t>
  </si>
  <si>
    <t xml:space="preserve">681     </t>
  </si>
  <si>
    <t xml:space="preserve">MICHAEL DUCAR                 </t>
  </si>
  <si>
    <t xml:space="preserve">STRUMPH, JENNIFER W                </t>
  </si>
  <si>
    <t xml:space="preserve">   15.06  </t>
  </si>
  <si>
    <t xml:space="preserve">    1.01  </t>
  </si>
  <si>
    <t xml:space="preserve">460 ELMWOOD ROAD NORTH        </t>
  </si>
  <si>
    <t>16-00043</t>
  </si>
  <si>
    <t>M</t>
  </si>
  <si>
    <t xml:space="preserve">77      </t>
  </si>
  <si>
    <t xml:space="preserve">EVESHAM TOWNSHIP              </t>
  </si>
  <si>
    <t xml:space="preserve">ENGEL, ALBERT E III                </t>
  </si>
  <si>
    <t xml:space="preserve">   17     </t>
  </si>
  <si>
    <t xml:space="preserve">    7     </t>
  </si>
  <si>
    <t xml:space="preserve">   -C1505- -  </t>
  </si>
  <si>
    <t xml:space="preserve">1505 SQUIRREL ROAD            </t>
  </si>
  <si>
    <t>19-00027</t>
  </si>
  <si>
    <t xml:space="preserve">MATHIS, BURTON H                   </t>
  </si>
  <si>
    <t xml:space="preserve">   -C2101- -  </t>
  </si>
  <si>
    <t xml:space="preserve">2101 RABBIT RUN ROAD          </t>
  </si>
  <si>
    <t>22-00009</t>
  </si>
  <si>
    <t xml:space="preserve">722     </t>
  </si>
  <si>
    <t xml:space="preserve">EVOLVE BANK &amp; TRUST           </t>
  </si>
  <si>
    <t xml:space="preserve">GABRIEL, AMBER                     </t>
  </si>
  <si>
    <t xml:space="preserve">   20.01  </t>
  </si>
  <si>
    <t xml:space="preserve">31 PRINCESS AVENUE            </t>
  </si>
  <si>
    <t>10-00039</t>
  </si>
  <si>
    <t xml:space="preserve">177     </t>
  </si>
  <si>
    <t xml:space="preserve">TOWER LIEN LLC                </t>
  </si>
  <si>
    <t xml:space="preserve">ORTIZ, FELIX &amp; ALICEA, LIZETTE     </t>
  </si>
  <si>
    <t xml:space="preserve">   23.02  </t>
  </si>
  <si>
    <t xml:space="preserve">102 ASPEN COURT               </t>
  </si>
  <si>
    <t>20-00025</t>
  </si>
  <si>
    <t xml:space="preserve">CURL, JANELLE L                    </t>
  </si>
  <si>
    <t xml:space="preserve">   23.47  </t>
  </si>
  <si>
    <t xml:space="preserve">    1     </t>
  </si>
  <si>
    <t xml:space="preserve">990 MARLTON PIKE WEST         </t>
  </si>
  <si>
    <t>14-00026</t>
  </si>
  <si>
    <t xml:space="preserve">363     </t>
  </si>
  <si>
    <t xml:space="preserve">COMIAN XIII TAX LIEN FUND LLC </t>
  </si>
  <si>
    <t xml:space="preserve">SCHEMANSKI, DEAN DARIN             </t>
  </si>
  <si>
    <t>16-00066</t>
  </si>
  <si>
    <t xml:space="preserve">   24.20  </t>
  </si>
  <si>
    <t xml:space="preserve">   -C0606- -  </t>
  </si>
  <si>
    <t xml:space="preserve">606 LINDSEY COURT             </t>
  </si>
  <si>
    <t>19-00032</t>
  </si>
  <si>
    <t xml:space="preserve">RUDDEROW, PATRICIA                 </t>
  </si>
  <si>
    <t xml:space="preserve">   27.12  </t>
  </si>
  <si>
    <t xml:space="preserve">7 AZALEA TERRACE              </t>
  </si>
  <si>
    <t>20-00031</t>
  </si>
  <si>
    <t xml:space="preserve">ROSS, JAMES J &amp; DEBORAH            </t>
  </si>
  <si>
    <t xml:space="preserve">   28.06  </t>
  </si>
  <si>
    <t xml:space="preserve">74 KNOX BLVD                  </t>
  </si>
  <si>
    <t>22-00012</t>
  </si>
  <si>
    <t xml:space="preserve">GREEN, DAVID S                     </t>
  </si>
  <si>
    <t xml:space="preserve">   35.08  </t>
  </si>
  <si>
    <t xml:space="preserve">  110     </t>
  </si>
  <si>
    <t xml:space="preserve">123 LAMPLIGHTER COURT         </t>
  </si>
  <si>
    <t>19-00042</t>
  </si>
  <si>
    <t xml:space="preserve">MONACO, VITTORIO D &amp; ELAINE        </t>
  </si>
  <si>
    <t xml:space="preserve">  116     </t>
  </si>
  <si>
    <t xml:space="preserve">117 LAMPLIGHTER COURT         </t>
  </si>
  <si>
    <t>19-00043</t>
  </si>
  <si>
    <t xml:space="preserve">MONACO, VICTOR D &amp; ELAINE          </t>
  </si>
  <si>
    <t xml:space="preserve">   35.10  </t>
  </si>
  <si>
    <t xml:space="preserve">    2     </t>
  </si>
  <si>
    <t xml:space="preserve">   -C210 - -  </t>
  </si>
  <si>
    <t xml:space="preserve">750 ROUTE 73 SOUTH            </t>
  </si>
  <si>
    <t>21-00009</t>
  </si>
  <si>
    <t xml:space="preserve">594     </t>
  </si>
  <si>
    <t xml:space="preserve">KENNETH DICKSON               </t>
  </si>
  <si>
    <t xml:space="preserve">MAT PROPERTIES LLC                 </t>
  </si>
  <si>
    <t xml:space="preserve">   -C211 - -  </t>
  </si>
  <si>
    <t>21-00010</t>
  </si>
  <si>
    <t xml:space="preserve">   37.01  </t>
  </si>
  <si>
    <t xml:space="preserve">   20     </t>
  </si>
  <si>
    <t xml:space="preserve">306 BRADDOCK MILL ROAD        </t>
  </si>
  <si>
    <t>06-00017</t>
  </si>
  <si>
    <t xml:space="preserve">37      </t>
  </si>
  <si>
    <t xml:space="preserve">GARDEN STATE INVESTMENT       </t>
  </si>
  <si>
    <t>SANKOWICZ, THOMAS &amp; SARNECKI, LINDA</t>
  </si>
  <si>
    <t>12-00083</t>
  </si>
  <si>
    <t xml:space="preserve">278     </t>
  </si>
  <si>
    <t xml:space="preserve">WATSON PROPERTIES LLC         </t>
  </si>
  <si>
    <t>21-00011</t>
  </si>
  <si>
    <t xml:space="preserve">   42     </t>
  </si>
  <si>
    <t xml:space="preserve">   25     </t>
  </si>
  <si>
    <t xml:space="preserve">161 KETTLE RUN ROAD           </t>
  </si>
  <si>
    <t>19-00046</t>
  </si>
  <si>
    <t xml:space="preserve">623     </t>
  </si>
  <si>
    <t xml:space="preserve">HCA PROPERTIES LLC            </t>
  </si>
  <si>
    <t xml:space="preserve">POLLOCK, DONALD L                  </t>
  </si>
  <si>
    <t>20-00036</t>
  </si>
  <si>
    <t xml:space="preserve">   48     </t>
  </si>
  <si>
    <t xml:space="preserve">    2.01  </t>
  </si>
  <si>
    <t xml:space="preserve">101 BRADDOCK MILL ROAD        </t>
  </si>
  <si>
    <t>21-00013</t>
  </si>
  <si>
    <t xml:space="preserve">687     </t>
  </si>
  <si>
    <t xml:space="preserve">YOEL ZUMAN                    </t>
  </si>
  <si>
    <t xml:space="preserve">AHMED, CHOUDHRY A                  </t>
  </si>
  <si>
    <t xml:space="preserve">   50     </t>
  </si>
  <si>
    <t xml:space="preserve">   13.05  </t>
  </si>
  <si>
    <t xml:space="preserve">205 FLAMINGO DRIVE            </t>
  </si>
  <si>
    <t>20-00040</t>
  </si>
  <si>
    <t xml:space="preserve">KENILWORTH COUNTRY CLUB            </t>
  </si>
  <si>
    <t>21-00014</t>
  </si>
  <si>
    <t xml:space="preserve">696     </t>
  </si>
  <si>
    <t xml:space="preserve">711FLIP EPSP 401K             </t>
  </si>
  <si>
    <t>22-00014</t>
  </si>
  <si>
    <t xml:space="preserve">   13.06  </t>
  </si>
  <si>
    <t xml:space="preserve">245 FLAMINGO DRIVE            </t>
  </si>
  <si>
    <t>20-00041</t>
  </si>
  <si>
    <t>21-00015</t>
  </si>
  <si>
    <t>22-00015</t>
  </si>
  <si>
    <t xml:space="preserve">   50.02  </t>
  </si>
  <si>
    <t xml:space="preserve">264 FLAMINGO DRIVE            </t>
  </si>
  <si>
    <t>21-00016</t>
  </si>
  <si>
    <t xml:space="preserve">KENILWORTH LAKES ASSOC             </t>
  </si>
  <si>
    <t>22-00016</t>
  </si>
  <si>
    <t xml:space="preserve">   50.03  </t>
  </si>
  <si>
    <t xml:space="preserve">   12     </t>
  </si>
  <si>
    <t xml:space="preserve">334 ROUTE 73-VOORHEES         </t>
  </si>
  <si>
    <t>19-00052</t>
  </si>
  <si>
    <t xml:space="preserve">N H NITTAL LLC                     </t>
  </si>
  <si>
    <t>22-00017</t>
  </si>
  <si>
    <t xml:space="preserve">   51.45  </t>
  </si>
  <si>
    <t xml:space="preserve">   22     </t>
  </si>
  <si>
    <t xml:space="preserve">22 WATERVIEW COURT            </t>
  </si>
  <si>
    <t>20-00043</t>
  </si>
  <si>
    <t xml:space="preserve">SHSIC, LLC                         </t>
  </si>
  <si>
    <t xml:space="preserve">   51.56  </t>
  </si>
  <si>
    <t xml:space="preserve">   -C0033- -  </t>
  </si>
  <si>
    <t xml:space="preserve">33 SEQUOIA COURT              </t>
  </si>
  <si>
    <t>22-00018</t>
  </si>
  <si>
    <t xml:space="preserve">VAKNIN, DEAN                       </t>
  </si>
  <si>
    <t xml:space="preserve">   51.62  </t>
  </si>
  <si>
    <t xml:space="preserve">33 INVERNESS CIRCLE           </t>
  </si>
  <si>
    <t>22-00019</t>
  </si>
  <si>
    <t xml:space="preserve">HOEY, ROBERT T                     </t>
  </si>
  <si>
    <t xml:space="preserve">   52.15  </t>
  </si>
  <si>
    <t xml:space="preserve">   19     </t>
  </si>
  <si>
    <t xml:space="preserve">18 MAJESTIC WAY               </t>
  </si>
  <si>
    <t>21-00019</t>
  </si>
  <si>
    <t xml:space="preserve">POST, JEFFREY &amp; SUZANNE            </t>
  </si>
  <si>
    <t xml:space="preserve">   61     </t>
  </si>
  <si>
    <t xml:space="preserve">124 SYCAMORE AVENUE           </t>
  </si>
  <si>
    <t>22-00021</t>
  </si>
  <si>
    <t xml:space="preserve">HENRY, GARY M                      </t>
  </si>
  <si>
    <t xml:space="preserve">   62     </t>
  </si>
  <si>
    <t xml:space="preserve">145 SYCAMORE AVENUE           </t>
  </si>
  <si>
    <t>22-00022</t>
  </si>
  <si>
    <t xml:space="preserve">HENRY, GARY M/LE                   </t>
  </si>
  <si>
    <t xml:space="preserve">   89.05  </t>
  </si>
  <si>
    <t xml:space="preserve">   44     </t>
  </si>
  <si>
    <t xml:space="preserve">181 GEORGIA OKEEFE WAY        </t>
  </si>
  <si>
    <t>20-00051</t>
  </si>
  <si>
    <t xml:space="preserve">MAIN LINE REALTY                   </t>
  </si>
  <si>
    <t>21-00022</t>
  </si>
  <si>
    <t xml:space="preserve">   89.07  </t>
  </si>
  <si>
    <t xml:space="preserve">501 HOPEWELL ROAD             </t>
  </si>
  <si>
    <t>20-00052</t>
  </si>
  <si>
    <t>21-00023</t>
  </si>
  <si>
    <t xml:space="preserve">   94.03  </t>
  </si>
  <si>
    <t xml:space="preserve">33 GEORGIA OKEEFE WAY         </t>
  </si>
  <si>
    <t>09-00082</t>
  </si>
  <si>
    <t xml:space="preserve">166     </t>
  </si>
  <si>
    <t xml:space="preserve">PLANLAND, LLC                 </t>
  </si>
  <si>
    <t xml:space="preserve">STELIGA HOMES INC                  </t>
  </si>
  <si>
    <t>22-00023</t>
  </si>
  <si>
    <t xml:space="preserve">   94.04  </t>
  </si>
  <si>
    <t xml:space="preserve">34 GEORGIA OKEEFE WAY         </t>
  </si>
  <si>
    <t>09-00083</t>
  </si>
  <si>
    <t>21-00024</t>
  </si>
  <si>
    <t xml:space="preserve">  112     </t>
  </si>
  <si>
    <t xml:space="preserve">   33     </t>
  </si>
  <si>
    <t xml:space="preserve">108 CARUSO AVENUE             </t>
  </si>
  <si>
    <t>20-00053</t>
  </si>
  <si>
    <t xml:space="preserve">SPAGNA, REYNOLD                    </t>
  </si>
  <si>
    <t xml:space="preserve">  123     </t>
  </si>
  <si>
    <t xml:space="preserve">1411 EVANS AVENUE             </t>
  </si>
  <si>
    <t>18-00081</t>
  </si>
  <si>
    <t xml:space="preserve">  124     </t>
  </si>
  <si>
    <t xml:space="preserve">1621 PARK AVENUE              </t>
  </si>
  <si>
    <t>15-00180</t>
  </si>
  <si>
    <t xml:space="preserve">460     </t>
  </si>
  <si>
    <t xml:space="preserve">COMIAN XII TAX LIEN FUND, LLC </t>
  </si>
  <si>
    <t xml:space="preserve">CERINO, LOUIS E                    </t>
  </si>
  <si>
    <t>18-00082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</si>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</sst>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tabSelected="1" topLeftCell="M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33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140625" customWidth="1"/>
    <col min="13" max="13" width="41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44125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1700</v>
      </c>
      <c r="O2" s="2">
        <v>0</v>
      </c>
      <c r="P2" s="6">
        <v>0</v>
      </c>
      <c r="Q2" s="2">
        <v>802.09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802.09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44125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1400</v>
      </c>
      <c r="O3" s="2">
        <v>0</v>
      </c>
      <c r="P3" s="6">
        <v>0</v>
      </c>
      <c r="Q3" s="2">
        <v>321.77999999999997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321.77999999999997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44757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46</v>
      </c>
      <c r="L4" s="7" t="s">
        <v>47</v>
      </c>
      <c r="M4" s="7" t="s">
        <v>48</v>
      </c>
      <c r="N4" s="2">
        <v>33700</v>
      </c>
      <c r="O4" s="2">
        <v>0</v>
      </c>
      <c r="P4" s="6">
        <v>0</v>
      </c>
      <c r="Q4" s="2">
        <v>1909.99</v>
      </c>
      <c r="R4" s="6">
        <v>0</v>
      </c>
      <c r="S4" s="6">
        <v>0</v>
      </c>
      <c r="T4" s="6">
        <v>0</v>
      </c>
      <c r="U4" s="6">
        <v>0</v>
      </c>
      <c r="V4" s="2">
        <v>5419.21</v>
      </c>
      <c r="W4" s="6">
        <v>0</v>
      </c>
      <c r="X4" s="6">
        <v>0</v>
      </c>
      <c r="Y4" s="6">
        <v>0</v>
      </c>
      <c r="Z4" s="2">
        <v>7329.2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44757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53</v>
      </c>
      <c r="L5" s="7" t="s">
        <v>54</v>
      </c>
      <c r="M5" s="7" t="s">
        <v>55</v>
      </c>
      <c r="N5" s="2">
        <v>44800</v>
      </c>
      <c r="O5" s="2">
        <v>0</v>
      </c>
      <c r="P5" s="6">
        <v>0</v>
      </c>
      <c r="Q5" s="2">
        <v>5241.5600000000004</v>
      </c>
      <c r="R5" s="6">
        <v>0</v>
      </c>
      <c r="S5" s="6">
        <v>0</v>
      </c>
      <c r="T5" s="6">
        <v>0</v>
      </c>
      <c r="U5" s="6">
        <v>0</v>
      </c>
      <c r="V5" s="2">
        <v>10183.33</v>
      </c>
      <c r="W5" s="6">
        <v>0</v>
      </c>
      <c r="X5" s="6">
        <v>0</v>
      </c>
      <c r="Y5" s="6">
        <v>0</v>
      </c>
      <c r="Z5" s="2">
        <v>15424.89</v>
      </c>
      <c r="AA5" t="b">
        <v>1</v>
      </c>
      <c r="AB5" t="b">
        <v>1</v>
      </c>
    </row>
    <row r="6" spans="1:28" x14ac:dyDescent="0.25">
      <c r="A6" s="7" t="s">
        <v>56</v>
      </c>
      <c r="B6" s="7" t="s">
        <v>57</v>
      </c>
      <c r="C6" s="7" t="s">
        <v>28</v>
      </c>
      <c r="D6" s="7" t="s">
        <v>58</v>
      </c>
      <c r="E6" s="7" t="s">
        <v>59</v>
      </c>
      <c r="F6" s="1">
        <v>44757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60</v>
      </c>
      <c r="L6" s="7" t="s">
        <v>61</v>
      </c>
      <c r="M6" s="7" t="s">
        <v>62</v>
      </c>
      <c r="N6" s="2">
        <v>66100</v>
      </c>
      <c r="O6" s="2">
        <v>0</v>
      </c>
      <c r="P6" s="6">
        <v>0</v>
      </c>
      <c r="Q6" s="2">
        <v>354.38</v>
      </c>
      <c r="R6" s="6">
        <v>0</v>
      </c>
      <c r="S6" s="6">
        <v>0</v>
      </c>
      <c r="T6" s="6">
        <v>0</v>
      </c>
      <c r="U6" s="6">
        <v>0</v>
      </c>
      <c r="V6" s="2">
        <v>20562.66</v>
      </c>
      <c r="W6" s="6">
        <v>0</v>
      </c>
      <c r="X6" s="6">
        <v>0</v>
      </c>
      <c r="Y6" s="6">
        <v>0</v>
      </c>
      <c r="Z6" s="2">
        <v>20917.04</v>
      </c>
      <c r="AA6" t="b">
        <v>1</v>
      </c>
      <c r="AB6" t="b">
        <v>1</v>
      </c>
    </row>
    <row r="7" spans="1:28" x14ac:dyDescent="0.25">
      <c r="A7" s="7" t="s">
        <v>63</v>
      </c>
      <c r="B7" s="7" t="s">
        <v>64</v>
      </c>
      <c r="C7" s="7" t="s">
        <v>28</v>
      </c>
      <c r="D7" s="7" t="s">
        <v>65</v>
      </c>
      <c r="E7" s="7" t="s">
        <v>66</v>
      </c>
      <c r="F7" s="1">
        <v>43656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67</v>
      </c>
      <c r="L7" s="7" t="s">
        <v>68</v>
      </c>
      <c r="M7" s="7" t="s">
        <v>69</v>
      </c>
      <c r="N7" s="2">
        <v>0</v>
      </c>
      <c r="O7" s="2">
        <v>18</v>
      </c>
      <c r="P7" s="6">
        <v>0</v>
      </c>
      <c r="Q7" s="2">
        <v>134.22999999999999</v>
      </c>
      <c r="R7" s="6">
        <v>0</v>
      </c>
      <c r="S7" s="6">
        <v>0</v>
      </c>
      <c r="T7" s="6">
        <v>0</v>
      </c>
      <c r="U7" s="6">
        <v>0</v>
      </c>
      <c r="V7" s="2">
        <v>18.66</v>
      </c>
      <c r="W7" s="6">
        <v>0</v>
      </c>
      <c r="X7" s="6">
        <v>0</v>
      </c>
      <c r="Y7" s="6">
        <v>0</v>
      </c>
      <c r="Z7" s="2">
        <v>152.88999999999999</v>
      </c>
      <c r="AA7" t="b">
        <v>1</v>
      </c>
      <c r="AB7" t="b">
        <v>1</v>
      </c>
    </row>
    <row r="8" spans="1:28" x14ac:dyDescent="0.25">
      <c r="A8" s="7" t="s">
        <v>70</v>
      </c>
      <c r="B8" s="7" t="s">
        <v>71</v>
      </c>
      <c r="C8" s="7" t="s">
        <v>28</v>
      </c>
      <c r="D8" s="7" t="s">
        <v>72</v>
      </c>
      <c r="E8" s="7" t="s">
        <v>73</v>
      </c>
      <c r="F8" s="1">
        <v>44757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46</v>
      </c>
      <c r="L8" s="7" t="s">
        <v>47</v>
      </c>
      <c r="M8" s="7" t="s">
        <v>74</v>
      </c>
      <c r="N8" s="2">
        <v>33000</v>
      </c>
      <c r="O8" s="2">
        <v>0</v>
      </c>
      <c r="P8" s="6">
        <v>0</v>
      </c>
      <c r="Q8" s="2">
        <v>1868.13</v>
      </c>
      <c r="R8" s="6">
        <v>0</v>
      </c>
      <c r="S8" s="6">
        <v>0</v>
      </c>
      <c r="T8" s="6">
        <v>0</v>
      </c>
      <c r="U8" s="6">
        <v>0</v>
      </c>
      <c r="V8" s="2">
        <v>5303.96</v>
      </c>
      <c r="W8" s="6">
        <v>0</v>
      </c>
      <c r="X8" s="6">
        <v>0</v>
      </c>
      <c r="Y8" s="6">
        <v>0</v>
      </c>
      <c r="Z8" s="2">
        <v>7172.09</v>
      </c>
      <c r="AA8" t="b">
        <v>1</v>
      </c>
      <c r="AB8" t="b">
        <v>1</v>
      </c>
    </row>
    <row r="9" spans="1:28" x14ac:dyDescent="0.25">
      <c r="A9" s="7" t="s">
        <v>75</v>
      </c>
      <c r="B9" s="7" t="s">
        <v>76</v>
      </c>
      <c r="C9" s="7" t="s">
        <v>28</v>
      </c>
      <c r="D9" s="7" t="s">
        <v>77</v>
      </c>
      <c r="E9" s="7" t="s">
        <v>78</v>
      </c>
      <c r="F9" s="1">
        <v>44757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53</v>
      </c>
      <c r="L9" s="7" t="s">
        <v>54</v>
      </c>
      <c r="M9" s="7" t="s">
        <v>79</v>
      </c>
      <c r="N9" s="2">
        <v>62800</v>
      </c>
      <c r="O9" s="2">
        <v>0</v>
      </c>
      <c r="P9" s="6">
        <v>0</v>
      </c>
      <c r="Q9" s="2">
        <v>7674.97</v>
      </c>
      <c r="R9" s="6">
        <v>0</v>
      </c>
      <c r="S9" s="6">
        <v>0</v>
      </c>
      <c r="T9" s="6">
        <v>0</v>
      </c>
      <c r="U9" s="6">
        <v>0</v>
      </c>
      <c r="V9" s="2">
        <v>8533.6</v>
      </c>
      <c r="W9" s="6">
        <v>0</v>
      </c>
      <c r="X9" s="6">
        <v>0</v>
      </c>
      <c r="Y9" s="6">
        <v>0</v>
      </c>
      <c r="Z9" s="2">
        <v>16208.57</v>
      </c>
      <c r="AA9" t="b">
        <v>1</v>
      </c>
      <c r="AB9" t="b">
        <v>1</v>
      </c>
    </row>
    <row r="10" spans="1:28" x14ac:dyDescent="0.25">
      <c r="A10" s="7" t="s">
        <v>80</v>
      </c>
      <c r="B10" s="7" t="s">
        <v>81</v>
      </c>
      <c r="C10" s="7" t="s">
        <v>28</v>
      </c>
      <c r="D10" s="7" t="s">
        <v>82</v>
      </c>
      <c r="E10" s="7" t="s">
        <v>83</v>
      </c>
      <c r="F10" s="1">
        <v>44757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84</v>
      </c>
      <c r="L10" s="7" t="s">
        <v>85</v>
      </c>
      <c r="M10" s="7" t="s">
        <v>86</v>
      </c>
      <c r="N10" s="2">
        <v>29500</v>
      </c>
      <c r="O10" s="2">
        <v>0</v>
      </c>
      <c r="P10" s="6">
        <v>0</v>
      </c>
      <c r="Q10" s="2">
        <v>8630.67</v>
      </c>
      <c r="R10" s="6">
        <v>0</v>
      </c>
      <c r="S10" s="6">
        <v>0</v>
      </c>
      <c r="T10" s="6">
        <v>0</v>
      </c>
      <c r="U10" s="6">
        <v>0</v>
      </c>
      <c r="V10" s="2">
        <v>6444.46</v>
      </c>
      <c r="W10" s="6">
        <v>0</v>
      </c>
      <c r="X10" s="6">
        <v>0</v>
      </c>
      <c r="Y10" s="6">
        <v>0</v>
      </c>
      <c r="Z10" s="2">
        <v>15075.13</v>
      </c>
      <c r="AA10" t="b">
        <v>1</v>
      </c>
      <c r="AB10" t="b">
        <v>1</v>
      </c>
    </row>
    <row r="11" spans="1:28" x14ac:dyDescent="0.25">
      <c r="A11" s="7" t="s">
        <v>87</v>
      </c>
      <c r="B11" s="7" t="s">
        <v>88</v>
      </c>
      <c r="C11" s="7" t="s">
        <v>28</v>
      </c>
      <c r="D11" s="7" t="s">
        <v>89</v>
      </c>
      <c r="E11" s="7" t="s">
        <v>90</v>
      </c>
      <c r="F11" s="1">
        <v>42928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91</v>
      </c>
      <c r="L11" s="7" t="s">
        <v>92</v>
      </c>
      <c r="M11" s="7" t="s">
        <v>93</v>
      </c>
      <c r="N11" s="2">
        <v>4700</v>
      </c>
      <c r="O11" s="2">
        <v>0</v>
      </c>
      <c r="P11" s="6">
        <v>0</v>
      </c>
      <c r="Q11" s="2">
        <v>1985.64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1985.64</v>
      </c>
      <c r="AA11" t="b">
        <v>1</v>
      </c>
      <c r="AB11" t="b">
        <v>1</v>
      </c>
    </row>
    <row r="12" spans="1:28" x14ac:dyDescent="0.25">
      <c r="A12" s="7" t="s">
        <v>94</v>
      </c>
      <c r="B12" s="7" t="s">
        <v>43</v>
      </c>
      <c r="C12" s="7" t="s">
        <v>28</v>
      </c>
      <c r="D12" s="7" t="s">
        <v>95</v>
      </c>
      <c r="E12" s="7" t="s">
        <v>96</v>
      </c>
      <c r="F12" s="1">
        <v>44125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53</v>
      </c>
      <c r="L12" s="7" t="s">
        <v>54</v>
      </c>
      <c r="M12" s="7" t="s">
        <v>97</v>
      </c>
      <c r="N12" s="2">
        <v>29400</v>
      </c>
      <c r="O12" s="2">
        <v>0</v>
      </c>
      <c r="P12" s="6">
        <v>0</v>
      </c>
      <c r="Q12" s="2">
        <v>1663.59</v>
      </c>
      <c r="R12" s="6">
        <v>0</v>
      </c>
      <c r="S12" s="6">
        <v>0</v>
      </c>
      <c r="T12" s="6">
        <v>0</v>
      </c>
      <c r="U12" s="6">
        <v>0</v>
      </c>
      <c r="V12" s="2">
        <v>17809.740000000002</v>
      </c>
      <c r="W12" s="6">
        <v>0</v>
      </c>
      <c r="X12" s="6">
        <v>0</v>
      </c>
      <c r="Y12" s="6">
        <v>0</v>
      </c>
      <c r="Z12" s="2">
        <v>19473.330000000002</v>
      </c>
      <c r="AA12" t="b">
        <v>1</v>
      </c>
      <c r="AB12" t="b">
        <v>1</v>
      </c>
    </row>
    <row r="13" spans="1:28" x14ac:dyDescent="0.25">
      <c r="A13" s="7" t="s">
        <v>98</v>
      </c>
      <c r="B13" s="7" t="s">
        <v>38</v>
      </c>
      <c r="C13" s="7" t="s">
        <v>28</v>
      </c>
      <c r="D13" s="7" t="s">
        <v>99</v>
      </c>
      <c r="E13" s="7" t="s">
        <v>100</v>
      </c>
      <c r="F13" s="1">
        <v>44125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101</v>
      </c>
      <c r="L13" s="7" t="s">
        <v>102</v>
      </c>
      <c r="M13" s="7" t="s">
        <v>103</v>
      </c>
      <c r="N13" s="2">
        <v>2200</v>
      </c>
      <c r="O13" s="2">
        <v>0</v>
      </c>
      <c r="P13" s="6">
        <v>0</v>
      </c>
      <c r="Q13" s="2">
        <v>338.39</v>
      </c>
      <c r="R13" s="6">
        <v>0</v>
      </c>
      <c r="S13" s="6">
        <v>0</v>
      </c>
      <c r="T13" s="6">
        <v>0</v>
      </c>
      <c r="U13" s="6">
        <v>0</v>
      </c>
      <c r="V13" s="2">
        <v>16327.26</v>
      </c>
      <c r="W13" s="6">
        <v>0</v>
      </c>
      <c r="X13" s="6">
        <v>0</v>
      </c>
      <c r="Y13" s="6">
        <v>0</v>
      </c>
      <c r="Z13" s="2">
        <v>16665.650000000001</v>
      </c>
      <c r="AA13" t="b">
        <v>1</v>
      </c>
      <c r="AB13" t="b">
        <v>1</v>
      </c>
    </row>
    <row r="14" spans="1:28" x14ac:dyDescent="0.25">
      <c r="A14" s="7" t="s">
        <v>104</v>
      </c>
      <c r="B14" s="7" t="s">
        <v>105</v>
      </c>
      <c r="C14" s="7" t="s">
        <v>28</v>
      </c>
      <c r="D14" s="7" t="s">
        <v>106</v>
      </c>
      <c r="E14" s="7" t="s">
        <v>107</v>
      </c>
      <c r="F14" s="1">
        <v>44357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108</v>
      </c>
      <c r="L14" s="7" t="s">
        <v>109</v>
      </c>
      <c r="M14" s="7" t="s">
        <v>110</v>
      </c>
      <c r="N14" s="2">
        <v>31100</v>
      </c>
      <c r="O14" s="2">
        <v>0</v>
      </c>
      <c r="P14" s="6">
        <v>0</v>
      </c>
      <c r="Q14" s="2">
        <v>3737.01</v>
      </c>
      <c r="R14" s="6">
        <v>0</v>
      </c>
      <c r="S14" s="6">
        <v>0</v>
      </c>
      <c r="T14" s="6">
        <v>0</v>
      </c>
      <c r="U14" s="6">
        <v>0</v>
      </c>
      <c r="V14" s="2">
        <v>5112.59</v>
      </c>
      <c r="W14" s="6">
        <v>0</v>
      </c>
      <c r="X14" s="6">
        <v>0</v>
      </c>
      <c r="Y14" s="6">
        <v>0</v>
      </c>
      <c r="Z14" s="2">
        <v>8849.6</v>
      </c>
      <c r="AA14" t="b">
        <v>1</v>
      </c>
      <c r="AB14" t="b">
        <v>1</v>
      </c>
    </row>
    <row r="15" spans="1:28" x14ac:dyDescent="0.25">
      <c r="A15" s="7" t="s">
        <v>111</v>
      </c>
      <c r="B15" s="7" t="s">
        <v>112</v>
      </c>
      <c r="C15" s="7" t="s">
        <v>28</v>
      </c>
      <c r="D15" s="7" t="s">
        <v>113</v>
      </c>
      <c r="E15" s="7" t="s">
        <v>114</v>
      </c>
      <c r="F15" s="1">
        <v>42531</v>
      </c>
      <c r="G15" s="7" t="s">
        <v>31</v>
      </c>
      <c r="H15" s="7" t="s">
        <v>32</v>
      </c>
      <c r="I15" s="7" t="s">
        <v>32</v>
      </c>
      <c r="J15" s="7" t="s">
        <v>115</v>
      </c>
      <c r="K15" s="7" t="s">
        <v>116</v>
      </c>
      <c r="L15" s="7" t="s">
        <v>117</v>
      </c>
      <c r="M15" s="7" t="s">
        <v>118</v>
      </c>
      <c r="N15" s="2">
        <v>0</v>
      </c>
      <c r="O15" s="2">
        <v>18</v>
      </c>
      <c r="P15" s="6">
        <v>0</v>
      </c>
      <c r="Q15" s="2">
        <v>3501.14</v>
      </c>
      <c r="R15" s="2">
        <v>22548.9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26050.04</v>
      </c>
      <c r="AA15" t="b">
        <v>1</v>
      </c>
      <c r="AB15" t="b">
        <v>1</v>
      </c>
    </row>
    <row r="16" spans="1:28" x14ac:dyDescent="0.25">
      <c r="A16" s="7" t="s">
        <v>119</v>
      </c>
      <c r="B16" s="7" t="s">
        <v>120</v>
      </c>
      <c r="C16" s="7" t="s">
        <v>121</v>
      </c>
      <c r="D16" s="7" t="s">
        <v>122</v>
      </c>
      <c r="E16" s="7" t="s">
        <v>123</v>
      </c>
      <c r="F16" s="1">
        <v>43656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60</v>
      </c>
      <c r="L16" s="7" t="s">
        <v>61</v>
      </c>
      <c r="M16" s="7" t="s">
        <v>124</v>
      </c>
      <c r="N16" s="2">
        <v>10200</v>
      </c>
      <c r="O16" s="2">
        <v>0</v>
      </c>
      <c r="P16" s="6">
        <v>0</v>
      </c>
      <c r="Q16" s="2">
        <v>3359.44</v>
      </c>
      <c r="R16" s="6">
        <v>0</v>
      </c>
      <c r="S16" s="6">
        <v>0</v>
      </c>
      <c r="T16" s="6">
        <v>0</v>
      </c>
      <c r="U16" s="6">
        <v>0</v>
      </c>
      <c r="V16" s="2">
        <v>17220.439999999999</v>
      </c>
      <c r="W16" s="6">
        <v>0</v>
      </c>
      <c r="X16" s="6">
        <v>0</v>
      </c>
      <c r="Y16" s="6">
        <v>0</v>
      </c>
      <c r="Z16" s="2">
        <v>20579.88</v>
      </c>
      <c r="AA16" t="b">
        <v>1</v>
      </c>
      <c r="AB16" t="b">
        <v>1</v>
      </c>
    </row>
    <row r="17" spans="1:28" x14ac:dyDescent="0.25">
      <c r="A17" s="7" t="s">
        <v>119</v>
      </c>
      <c r="B17" s="7" t="s">
        <v>120</v>
      </c>
      <c r="C17" s="7" t="s">
        <v>125</v>
      </c>
      <c r="D17" s="7" t="s">
        <v>126</v>
      </c>
      <c r="E17" s="7" t="s">
        <v>127</v>
      </c>
      <c r="F17" s="1">
        <v>44757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128</v>
      </c>
      <c r="L17" s="7" t="s">
        <v>129</v>
      </c>
      <c r="M17" s="7" t="s">
        <v>130</v>
      </c>
      <c r="N17" s="2">
        <v>6700</v>
      </c>
      <c r="O17" s="2">
        <v>0</v>
      </c>
      <c r="P17" s="6">
        <v>0</v>
      </c>
      <c r="Q17" s="2">
        <v>518.53</v>
      </c>
      <c r="R17" s="6">
        <v>0</v>
      </c>
      <c r="S17" s="6">
        <v>0</v>
      </c>
      <c r="T17" s="6">
        <v>0</v>
      </c>
      <c r="U17" s="6">
        <v>0</v>
      </c>
      <c r="V17" s="2">
        <v>1782.95</v>
      </c>
      <c r="W17" s="6">
        <v>0</v>
      </c>
      <c r="X17" s="6">
        <v>0</v>
      </c>
      <c r="Y17" s="6">
        <v>0</v>
      </c>
      <c r="Z17" s="2">
        <v>2301.48</v>
      </c>
      <c r="AA17" t="b">
        <v>1</v>
      </c>
      <c r="AB17" t="b">
        <v>1</v>
      </c>
    </row>
    <row r="18" spans="1:28" x14ac:dyDescent="0.25">
      <c r="A18" s="7" t="s">
        <v>131</v>
      </c>
      <c r="B18" s="7" t="s">
        <v>119</v>
      </c>
      <c r="C18" s="7" t="s">
        <v>28</v>
      </c>
      <c r="D18" s="7" t="s">
        <v>132</v>
      </c>
      <c r="E18" s="7" t="s">
        <v>133</v>
      </c>
      <c r="F18" s="1">
        <v>40522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134</v>
      </c>
      <c r="L18" s="7" t="s">
        <v>135</v>
      </c>
      <c r="M18" s="7" t="s">
        <v>136</v>
      </c>
      <c r="N18" s="2">
        <v>4900</v>
      </c>
      <c r="O18" s="2">
        <v>0</v>
      </c>
      <c r="P18" s="6">
        <v>0</v>
      </c>
      <c r="Q18" s="2">
        <v>7233.08</v>
      </c>
      <c r="R18" s="6">
        <v>0</v>
      </c>
      <c r="S18" s="6">
        <v>0</v>
      </c>
      <c r="T18" s="6">
        <v>0</v>
      </c>
      <c r="U18" s="6">
        <v>0</v>
      </c>
      <c r="V18" s="2">
        <v>32581.35</v>
      </c>
      <c r="W18" s="6">
        <v>0</v>
      </c>
      <c r="X18" s="6">
        <v>0</v>
      </c>
      <c r="Y18" s="6">
        <v>0</v>
      </c>
      <c r="Z18" s="2">
        <v>39814.43</v>
      </c>
      <c r="AA18" t="b">
        <v>1</v>
      </c>
      <c r="AB18" t="b">
        <v>1</v>
      </c>
    </row>
    <row r="19" spans="1:28" x14ac:dyDescent="0.25">
      <c r="A19" s="7" t="s">
        <v>137</v>
      </c>
      <c r="B19" s="7" t="s">
        <v>38</v>
      </c>
      <c r="C19" s="7" t="s">
        <v>28</v>
      </c>
      <c r="D19" s="7" t="s">
        <v>138</v>
      </c>
      <c r="E19" s="7" t="s">
        <v>139</v>
      </c>
      <c r="F19" s="1">
        <v>44125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140</v>
      </c>
      <c r="N19" s="2">
        <v>17100</v>
      </c>
      <c r="O19" s="2">
        <v>0</v>
      </c>
      <c r="P19" s="6">
        <v>0</v>
      </c>
      <c r="Q19" s="2">
        <v>2652.5</v>
      </c>
      <c r="R19" s="6">
        <v>0</v>
      </c>
      <c r="S19" s="6">
        <v>0</v>
      </c>
      <c r="T19" s="6">
        <v>0</v>
      </c>
      <c r="U19" s="6">
        <v>0</v>
      </c>
      <c r="V19" s="2">
        <v>11950.57</v>
      </c>
      <c r="W19" s="6">
        <v>0</v>
      </c>
      <c r="X19" s="6">
        <v>0</v>
      </c>
      <c r="Y19" s="6">
        <v>0</v>
      </c>
      <c r="Z19" s="2">
        <v>14603.07</v>
      </c>
      <c r="AA19" t="b">
        <v>1</v>
      </c>
      <c r="AB19" t="b">
        <v>1</v>
      </c>
    </row>
    <row r="20" spans="1:28" x14ac:dyDescent="0.25">
      <c r="A20" s="7" t="s">
        <v>141</v>
      </c>
      <c r="B20" s="7" t="s">
        <v>142</v>
      </c>
      <c r="C20" s="7" t="s">
        <v>28</v>
      </c>
      <c r="D20" s="7" t="s">
        <v>143</v>
      </c>
      <c r="E20" s="7" t="s">
        <v>144</v>
      </c>
      <c r="F20" s="1">
        <v>41968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145</v>
      </c>
      <c r="L20" s="7" t="s">
        <v>146</v>
      </c>
      <c r="M20" s="7" t="s">
        <v>147</v>
      </c>
      <c r="N20" s="2">
        <v>0</v>
      </c>
      <c r="O20" s="2">
        <v>11</v>
      </c>
      <c r="P20" s="6">
        <v>0</v>
      </c>
      <c r="Q20" s="2">
        <v>527.03</v>
      </c>
      <c r="R20" s="6">
        <v>0</v>
      </c>
      <c r="S20" s="6">
        <v>0</v>
      </c>
      <c r="T20" s="6">
        <v>0</v>
      </c>
      <c r="U20" s="6">
        <v>0</v>
      </c>
      <c r="V20" s="2">
        <v>415.43</v>
      </c>
      <c r="W20" s="6">
        <v>0</v>
      </c>
      <c r="X20" s="6">
        <v>0</v>
      </c>
      <c r="Y20" s="6">
        <v>0</v>
      </c>
      <c r="Z20" s="2">
        <v>942.46</v>
      </c>
      <c r="AA20" t="b">
        <v>1</v>
      </c>
      <c r="AB20" t="b">
        <v>1</v>
      </c>
    </row>
    <row r="21" spans="1:28" x14ac:dyDescent="0.25">
      <c r="A21" s="7" t="s">
        <v>141</v>
      </c>
      <c r="B21" s="7" t="s">
        <v>142</v>
      </c>
      <c r="C21" s="7" t="s">
        <v>28</v>
      </c>
      <c r="D21" s="7" t="s">
        <v>143</v>
      </c>
      <c r="E21" s="7" t="s">
        <v>148</v>
      </c>
      <c r="F21" s="1">
        <v>42531</v>
      </c>
      <c r="G21" s="7" t="s">
        <v>31</v>
      </c>
      <c r="H21" s="7" t="s">
        <v>32</v>
      </c>
      <c r="I21" s="7" t="s">
        <v>32</v>
      </c>
      <c r="J21" s="7" t="s">
        <v>115</v>
      </c>
      <c r="K21" s="7" t="s">
        <v>116</v>
      </c>
      <c r="L21" s="7" t="s">
        <v>117</v>
      </c>
      <c r="M21" s="7" t="s">
        <v>147</v>
      </c>
      <c r="N21" s="2">
        <v>0</v>
      </c>
      <c r="O21" s="2">
        <v>18</v>
      </c>
      <c r="P21" s="6">
        <v>0</v>
      </c>
      <c r="Q21" s="2">
        <v>533.04</v>
      </c>
      <c r="R21" s="2">
        <v>2764.64</v>
      </c>
      <c r="S21" s="2">
        <v>-1433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1864.68</v>
      </c>
      <c r="AA21" t="b">
        <v>1</v>
      </c>
      <c r="AB21" t="b">
        <v>1</v>
      </c>
    </row>
    <row r="22" spans="1:28" x14ac:dyDescent="0.25">
      <c r="A22" s="7" t="s">
        <v>149</v>
      </c>
      <c r="B22" s="7" t="s">
        <v>142</v>
      </c>
      <c r="C22" s="7" t="s">
        <v>150</v>
      </c>
      <c r="D22" s="7" t="s">
        <v>151</v>
      </c>
      <c r="E22" s="7" t="s">
        <v>152</v>
      </c>
      <c r="F22" s="1">
        <v>43656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60</v>
      </c>
      <c r="L22" s="7" t="s">
        <v>61</v>
      </c>
      <c r="M22" s="7" t="s">
        <v>153</v>
      </c>
      <c r="N22" s="2">
        <v>8700</v>
      </c>
      <c r="O22" s="2">
        <v>0</v>
      </c>
      <c r="P22" s="6">
        <v>0</v>
      </c>
      <c r="Q22" s="2">
        <v>2845.07</v>
      </c>
      <c r="R22" s="6">
        <v>0</v>
      </c>
      <c r="S22" s="6">
        <v>0</v>
      </c>
      <c r="T22" s="6">
        <v>0</v>
      </c>
      <c r="U22" s="6">
        <v>0</v>
      </c>
      <c r="V22" s="2">
        <v>17577.939999999999</v>
      </c>
      <c r="W22" s="6">
        <v>0</v>
      </c>
      <c r="X22" s="6">
        <v>0</v>
      </c>
      <c r="Y22" s="6">
        <v>0</v>
      </c>
      <c r="Z22" s="2">
        <v>20423.009999999998</v>
      </c>
      <c r="AA22" t="b">
        <v>1</v>
      </c>
      <c r="AB22" t="b">
        <v>1</v>
      </c>
    </row>
    <row r="23" spans="1:28" x14ac:dyDescent="0.25">
      <c r="A23" s="7" t="s">
        <v>154</v>
      </c>
      <c r="B23" s="7" t="s">
        <v>43</v>
      </c>
      <c r="C23" s="7" t="s">
        <v>28</v>
      </c>
      <c r="D23" s="7" t="s">
        <v>155</v>
      </c>
      <c r="E23" s="7" t="s">
        <v>156</v>
      </c>
      <c r="F23" s="1">
        <v>44125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157</v>
      </c>
      <c r="N23" s="2">
        <v>36000</v>
      </c>
      <c r="O23" s="2">
        <v>0</v>
      </c>
      <c r="P23" s="6">
        <v>0</v>
      </c>
      <c r="Q23" s="2">
        <v>8283.7199999999993</v>
      </c>
      <c r="R23" s="6">
        <v>0</v>
      </c>
      <c r="S23" s="6">
        <v>0</v>
      </c>
      <c r="T23" s="6">
        <v>0</v>
      </c>
      <c r="U23" s="6">
        <v>0</v>
      </c>
      <c r="V23" s="2">
        <v>21753.16</v>
      </c>
      <c r="W23" s="6">
        <v>0</v>
      </c>
      <c r="X23" s="6">
        <v>0</v>
      </c>
      <c r="Y23" s="6">
        <v>0</v>
      </c>
      <c r="Z23" s="2">
        <v>30036.880000000001</v>
      </c>
      <c r="AA23" t="b">
        <v>1</v>
      </c>
      <c r="AB23" t="b">
        <v>1</v>
      </c>
    </row>
    <row r="24" spans="1:28" x14ac:dyDescent="0.25">
      <c r="A24" s="7" t="s">
        <v>158</v>
      </c>
      <c r="B24" s="7" t="s">
        <v>120</v>
      </c>
      <c r="C24" s="7" t="s">
        <v>28</v>
      </c>
      <c r="D24" s="7" t="s">
        <v>159</v>
      </c>
      <c r="E24" s="7" t="s">
        <v>160</v>
      </c>
      <c r="F24" s="1">
        <v>44757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53</v>
      </c>
      <c r="L24" s="7" t="s">
        <v>54</v>
      </c>
      <c r="M24" s="7" t="s">
        <v>161</v>
      </c>
      <c r="N24" s="2">
        <v>35100</v>
      </c>
      <c r="O24" s="2">
        <v>0</v>
      </c>
      <c r="P24" s="6">
        <v>0</v>
      </c>
      <c r="Q24" s="2">
        <v>6111.13</v>
      </c>
      <c r="R24" s="6">
        <v>0</v>
      </c>
      <c r="S24" s="6">
        <v>0</v>
      </c>
      <c r="T24" s="6">
        <v>0</v>
      </c>
      <c r="U24" s="6">
        <v>0</v>
      </c>
      <c r="V24" s="2">
        <v>7335.51</v>
      </c>
      <c r="W24" s="6">
        <v>0</v>
      </c>
      <c r="X24" s="6">
        <v>0</v>
      </c>
      <c r="Y24" s="6">
        <v>0</v>
      </c>
      <c r="Z24" s="2">
        <v>13446.64</v>
      </c>
      <c r="AA24" t="b">
        <v>1</v>
      </c>
      <c r="AB24" t="b">
        <v>1</v>
      </c>
    </row>
    <row r="25" spans="1:28" x14ac:dyDescent="0.25">
      <c r="A25" s="7" t="s">
        <v>162</v>
      </c>
      <c r="B25" s="7" t="s">
        <v>163</v>
      </c>
      <c r="C25" s="7" t="s">
        <v>28</v>
      </c>
      <c r="D25" s="7" t="s">
        <v>164</v>
      </c>
      <c r="E25" s="7" t="s">
        <v>165</v>
      </c>
      <c r="F25" s="1">
        <v>43656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60</v>
      </c>
      <c r="L25" s="7" t="s">
        <v>61</v>
      </c>
      <c r="M25" s="7" t="s">
        <v>166</v>
      </c>
      <c r="N25" s="2">
        <v>12200</v>
      </c>
      <c r="O25" s="2">
        <v>0</v>
      </c>
      <c r="P25" s="6">
        <v>0</v>
      </c>
      <c r="Q25" s="2">
        <v>3331.15</v>
      </c>
      <c r="R25" s="6">
        <v>0</v>
      </c>
      <c r="S25" s="6">
        <v>0</v>
      </c>
      <c r="T25" s="6">
        <v>0</v>
      </c>
      <c r="U25" s="6">
        <v>0</v>
      </c>
      <c r="V25" s="2">
        <v>24645.83</v>
      </c>
      <c r="W25" s="6">
        <v>0</v>
      </c>
      <c r="X25" s="6">
        <v>0</v>
      </c>
      <c r="Y25" s="6">
        <v>0</v>
      </c>
      <c r="Z25" s="2">
        <v>27976.98</v>
      </c>
      <c r="AA25" t="b">
        <v>1</v>
      </c>
      <c r="AB25" t="b">
        <v>1</v>
      </c>
    </row>
    <row r="26" spans="1:28" x14ac:dyDescent="0.25">
      <c r="A26" s="7" t="s">
        <v>162</v>
      </c>
      <c r="B26" s="7" t="s">
        <v>167</v>
      </c>
      <c r="C26" s="7" t="s">
        <v>28</v>
      </c>
      <c r="D26" s="7" t="s">
        <v>168</v>
      </c>
      <c r="E26" s="7" t="s">
        <v>169</v>
      </c>
      <c r="F26" s="1">
        <v>43656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60</v>
      </c>
      <c r="L26" s="7" t="s">
        <v>61</v>
      </c>
      <c r="M26" s="7" t="s">
        <v>170</v>
      </c>
      <c r="N26" s="2">
        <v>12200</v>
      </c>
      <c r="O26" s="2">
        <v>0</v>
      </c>
      <c r="P26" s="6">
        <v>0</v>
      </c>
      <c r="Q26" s="2">
        <v>3331.15</v>
      </c>
      <c r="R26" s="6">
        <v>0</v>
      </c>
      <c r="S26" s="6">
        <v>0</v>
      </c>
      <c r="T26" s="6">
        <v>0</v>
      </c>
      <c r="U26" s="6">
        <v>0</v>
      </c>
      <c r="V26" s="2">
        <v>24608.92</v>
      </c>
      <c r="W26" s="6">
        <v>0</v>
      </c>
      <c r="X26" s="6">
        <v>0</v>
      </c>
      <c r="Y26" s="6">
        <v>0</v>
      </c>
      <c r="Z26" s="2">
        <v>27940.07</v>
      </c>
      <c r="AA26" t="b">
        <v>1</v>
      </c>
      <c r="AB26" t="b">
        <v>1</v>
      </c>
    </row>
    <row r="27" spans="1:28" x14ac:dyDescent="0.25">
      <c r="A27" s="7" t="s">
        <v>171</v>
      </c>
      <c r="B27" s="7" t="s">
        <v>172</v>
      </c>
      <c r="C27" s="7" t="s">
        <v>173</v>
      </c>
      <c r="D27" s="7" t="s">
        <v>174</v>
      </c>
      <c r="E27" s="7" t="s">
        <v>175</v>
      </c>
      <c r="F27" s="1">
        <v>44357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176</v>
      </c>
      <c r="L27" s="7" t="s">
        <v>177</v>
      </c>
      <c r="M27" s="7" t="s">
        <v>178</v>
      </c>
      <c r="N27" s="2">
        <v>6800</v>
      </c>
      <c r="O27" s="2">
        <v>0</v>
      </c>
      <c r="P27" s="6">
        <v>0</v>
      </c>
      <c r="Q27" s="2">
        <v>2193.58</v>
      </c>
      <c r="R27" s="6">
        <v>0</v>
      </c>
      <c r="S27" s="6">
        <v>0</v>
      </c>
      <c r="T27" s="6">
        <v>0</v>
      </c>
      <c r="U27" s="6">
        <v>0</v>
      </c>
      <c r="V27" s="2">
        <v>6906.92</v>
      </c>
      <c r="W27" s="6">
        <v>0</v>
      </c>
      <c r="X27" s="6">
        <v>0</v>
      </c>
      <c r="Y27" s="6">
        <v>0</v>
      </c>
      <c r="Z27" s="2">
        <v>9100.5</v>
      </c>
      <c r="AA27" t="b">
        <v>1</v>
      </c>
      <c r="AB27" t="b">
        <v>1</v>
      </c>
    </row>
    <row r="28" spans="1:28" x14ac:dyDescent="0.25">
      <c r="A28" s="7" t="s">
        <v>171</v>
      </c>
      <c r="B28" s="7" t="s">
        <v>172</v>
      </c>
      <c r="C28" s="7" t="s">
        <v>179</v>
      </c>
      <c r="D28" s="7" t="s">
        <v>174</v>
      </c>
      <c r="E28" s="7" t="s">
        <v>180</v>
      </c>
      <c r="F28" s="1">
        <v>44357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178</v>
      </c>
      <c r="N28" s="2">
        <v>6200</v>
      </c>
      <c r="O28" s="2">
        <v>0</v>
      </c>
      <c r="P28" s="6">
        <v>0</v>
      </c>
      <c r="Q28" s="2">
        <v>2218.7800000000002</v>
      </c>
      <c r="R28" s="6">
        <v>0</v>
      </c>
      <c r="S28" s="6">
        <v>0</v>
      </c>
      <c r="T28" s="6">
        <v>0</v>
      </c>
      <c r="U28" s="6">
        <v>0</v>
      </c>
      <c r="V28" s="2">
        <v>7122.66</v>
      </c>
      <c r="W28" s="6">
        <v>0</v>
      </c>
      <c r="X28" s="6">
        <v>0</v>
      </c>
      <c r="Y28" s="6">
        <v>0</v>
      </c>
      <c r="Z28" s="2">
        <v>9341.44</v>
      </c>
      <c r="AA28" t="b">
        <v>1</v>
      </c>
      <c r="AB28" t="b">
        <v>1</v>
      </c>
    </row>
    <row r="29" spans="1:28" x14ac:dyDescent="0.25">
      <c r="A29" s="7" t="s">
        <v>181</v>
      </c>
      <c r="B29" s="7" t="s">
        <v>182</v>
      </c>
      <c r="C29" s="7" t="s">
        <v>28</v>
      </c>
      <c r="D29" s="7" t="s">
        <v>183</v>
      </c>
      <c r="E29" s="7" t="s">
        <v>184</v>
      </c>
      <c r="F29" s="1">
        <v>38896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185</v>
      </c>
      <c r="L29" s="7" t="s">
        <v>186</v>
      </c>
      <c r="M29" s="7" t="s">
        <v>187</v>
      </c>
      <c r="N29" s="2">
        <v>0</v>
      </c>
      <c r="O29" s="2">
        <v>18</v>
      </c>
      <c r="P29" s="6">
        <v>0</v>
      </c>
      <c r="Q29" s="2">
        <v>26.24</v>
      </c>
      <c r="R29" s="6">
        <v>0</v>
      </c>
      <c r="S29" s="6">
        <v>0</v>
      </c>
      <c r="T29" s="6">
        <v>0</v>
      </c>
      <c r="U29" s="6">
        <v>0</v>
      </c>
      <c r="V29" s="2">
        <v>80.09</v>
      </c>
      <c r="W29" s="6">
        <v>0</v>
      </c>
      <c r="X29" s="6">
        <v>0</v>
      </c>
      <c r="Y29" s="6">
        <v>0</v>
      </c>
      <c r="Z29" s="2">
        <v>106.33</v>
      </c>
      <c r="AA29" t="b">
        <v>1</v>
      </c>
      <c r="AB29" t="b">
        <v>1</v>
      </c>
    </row>
    <row r="30" spans="1:28" x14ac:dyDescent="0.25">
      <c r="A30" s="7" t="s">
        <v>181</v>
      </c>
      <c r="B30" s="7" t="s">
        <v>182</v>
      </c>
      <c r="C30" s="7" t="s">
        <v>28</v>
      </c>
      <c r="D30" s="7" t="s">
        <v>183</v>
      </c>
      <c r="E30" s="7" t="s">
        <v>188</v>
      </c>
      <c r="F30" s="1">
        <v>41254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189</v>
      </c>
      <c r="L30" s="7" t="s">
        <v>190</v>
      </c>
      <c r="M30" s="7" t="s">
        <v>187</v>
      </c>
      <c r="N30" s="2">
        <v>0</v>
      </c>
      <c r="O30" s="2">
        <v>18</v>
      </c>
      <c r="P30" s="6">
        <v>0</v>
      </c>
      <c r="Q30" s="2">
        <v>112.36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112.36</v>
      </c>
      <c r="AA30" t="b">
        <v>1</v>
      </c>
      <c r="AB30" t="b">
        <v>1</v>
      </c>
    </row>
    <row r="31" spans="1:28" x14ac:dyDescent="0.25">
      <c r="A31" s="7" t="s">
        <v>181</v>
      </c>
      <c r="B31" s="7" t="s">
        <v>182</v>
      </c>
      <c r="C31" s="7" t="s">
        <v>28</v>
      </c>
      <c r="D31" s="7" t="s">
        <v>183</v>
      </c>
      <c r="E31" s="7" t="s">
        <v>191</v>
      </c>
      <c r="F31" s="1">
        <v>44357</v>
      </c>
      <c r="G31" s="7" t="s">
        <v>31</v>
      </c>
      <c r="H31" s="7" t="s">
        <v>32</v>
      </c>
      <c r="I31" s="7" t="s">
        <v>32</v>
      </c>
      <c r="J31" s="7" t="s">
        <v>115</v>
      </c>
      <c r="K31" s="7" t="s">
        <v>116</v>
      </c>
      <c r="L31" s="7" t="s">
        <v>117</v>
      </c>
      <c r="M31" s="7" t="s">
        <v>187</v>
      </c>
      <c r="N31" s="2">
        <v>0</v>
      </c>
      <c r="O31" s="2">
        <v>18</v>
      </c>
      <c r="P31" s="6">
        <v>0</v>
      </c>
      <c r="Q31" s="2">
        <v>192.19</v>
      </c>
      <c r="R31" s="2">
        <v>48.53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240.72</v>
      </c>
      <c r="AA31" t="b">
        <v>1</v>
      </c>
      <c r="AB31" t="b">
        <v>1</v>
      </c>
    </row>
    <row r="32" spans="1:28" x14ac:dyDescent="0.25">
      <c r="A32" s="7" t="s">
        <v>192</v>
      </c>
      <c r="B32" s="7" t="s">
        <v>193</v>
      </c>
      <c r="C32" s="7" t="s">
        <v>28</v>
      </c>
      <c r="D32" s="7" t="s">
        <v>194</v>
      </c>
      <c r="E32" s="7" t="s">
        <v>195</v>
      </c>
      <c r="F32" s="1">
        <v>43656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196</v>
      </c>
      <c r="L32" s="7" t="s">
        <v>197</v>
      </c>
      <c r="M32" s="7" t="s">
        <v>198</v>
      </c>
      <c r="N32" s="2">
        <v>0</v>
      </c>
      <c r="O32" s="2">
        <v>18</v>
      </c>
      <c r="P32" s="6">
        <v>0</v>
      </c>
      <c r="Q32" s="2">
        <v>677.71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677.71</v>
      </c>
      <c r="AA32" t="b">
        <v>1</v>
      </c>
      <c r="AB32" t="b">
        <v>1</v>
      </c>
    </row>
    <row r="33" spans="1:28" x14ac:dyDescent="0.25">
      <c r="A33" s="7" t="s">
        <v>192</v>
      </c>
      <c r="B33" s="7" t="s">
        <v>193</v>
      </c>
      <c r="C33" s="7" t="s">
        <v>28</v>
      </c>
      <c r="D33" s="7" t="s">
        <v>194</v>
      </c>
      <c r="E33" s="7" t="s">
        <v>199</v>
      </c>
      <c r="F33" s="1">
        <v>44125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176</v>
      </c>
      <c r="L33" s="7" t="s">
        <v>177</v>
      </c>
      <c r="M33" s="7" t="s">
        <v>198</v>
      </c>
      <c r="N33" s="2">
        <v>100</v>
      </c>
      <c r="O33" s="2">
        <v>0</v>
      </c>
      <c r="P33" s="6">
        <v>0</v>
      </c>
      <c r="Q33" s="2">
        <v>1386.58</v>
      </c>
      <c r="R33" s="6">
        <v>0</v>
      </c>
      <c r="S33" s="6">
        <v>0</v>
      </c>
      <c r="T33" s="6">
        <v>0</v>
      </c>
      <c r="U33" s="6">
        <v>0</v>
      </c>
      <c r="V33" s="2">
        <v>3646.54</v>
      </c>
      <c r="W33" s="6">
        <v>0</v>
      </c>
      <c r="X33" s="6">
        <v>0</v>
      </c>
      <c r="Y33" s="6">
        <v>0</v>
      </c>
      <c r="Z33" s="2">
        <v>5033.12</v>
      </c>
      <c r="AA33" t="b">
        <v>1</v>
      </c>
      <c r="AB33" t="b">
        <v>1</v>
      </c>
    </row>
    <row r="34" spans="1:28" x14ac:dyDescent="0.25">
      <c r="A34" s="7" t="s">
        <v>200</v>
      </c>
      <c r="B34" s="7" t="s">
        <v>201</v>
      </c>
      <c r="C34" s="7" t="s">
        <v>28</v>
      </c>
      <c r="D34" s="7" t="s">
        <v>202</v>
      </c>
      <c r="E34" s="7" t="s">
        <v>203</v>
      </c>
      <c r="F34" s="1">
        <v>44357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204</v>
      </c>
      <c r="L34" s="7" t="s">
        <v>205</v>
      </c>
      <c r="M34" s="7" t="s">
        <v>206</v>
      </c>
      <c r="N34" s="2">
        <v>0</v>
      </c>
      <c r="O34" s="2">
        <v>5</v>
      </c>
      <c r="P34" s="6">
        <v>0</v>
      </c>
      <c r="Q34" s="2">
        <v>1160.28</v>
      </c>
      <c r="R34" s="6">
        <v>0</v>
      </c>
      <c r="S34" s="6">
        <v>0</v>
      </c>
      <c r="T34" s="6">
        <v>0</v>
      </c>
      <c r="U34" s="6">
        <v>0</v>
      </c>
      <c r="V34" s="2">
        <v>733.63</v>
      </c>
      <c r="W34" s="6">
        <v>0</v>
      </c>
      <c r="X34" s="6">
        <v>0</v>
      </c>
      <c r="Y34" s="6">
        <v>0</v>
      </c>
      <c r="Z34" s="2">
        <v>1893.91</v>
      </c>
      <c r="AA34" t="b">
        <v>1</v>
      </c>
      <c r="AB34" t="b">
        <v>1</v>
      </c>
    </row>
    <row r="35" spans="1:28" x14ac:dyDescent="0.25">
      <c r="A35" s="7" t="s">
        <v>207</v>
      </c>
      <c r="B35" s="7" t="s">
        <v>208</v>
      </c>
      <c r="C35" s="7" t="s">
        <v>28</v>
      </c>
      <c r="D35" s="7" t="s">
        <v>209</v>
      </c>
      <c r="E35" s="7" t="s">
        <v>210</v>
      </c>
      <c r="F35" s="1">
        <v>44125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67</v>
      </c>
      <c r="L35" s="7" t="s">
        <v>68</v>
      </c>
      <c r="M35" s="7" t="s">
        <v>211</v>
      </c>
      <c r="N35" s="2">
        <v>0</v>
      </c>
      <c r="O35" s="2">
        <v>18</v>
      </c>
      <c r="P35" s="6">
        <v>0</v>
      </c>
      <c r="Q35" s="2">
        <v>642.71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642.71</v>
      </c>
      <c r="AA35" t="b">
        <v>1</v>
      </c>
      <c r="AB35" t="b">
        <v>1</v>
      </c>
    </row>
    <row r="36" spans="1:28" x14ac:dyDescent="0.25">
      <c r="A36" s="7" t="s">
        <v>207</v>
      </c>
      <c r="B36" s="7" t="s">
        <v>208</v>
      </c>
      <c r="C36" s="7" t="s">
        <v>28</v>
      </c>
      <c r="D36" s="7" t="s">
        <v>209</v>
      </c>
      <c r="E36" s="7" t="s">
        <v>212</v>
      </c>
      <c r="F36" s="1">
        <v>44357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213</v>
      </c>
      <c r="L36" s="7" t="s">
        <v>214</v>
      </c>
      <c r="M36" s="7" t="s">
        <v>211</v>
      </c>
      <c r="N36" s="2">
        <v>0</v>
      </c>
      <c r="O36" s="2">
        <v>18</v>
      </c>
      <c r="P36" s="6">
        <v>0</v>
      </c>
      <c r="Q36" s="2">
        <v>642.49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642.49</v>
      </c>
      <c r="AA36" t="b">
        <v>1</v>
      </c>
      <c r="AB36" t="b">
        <v>1</v>
      </c>
    </row>
    <row r="37" spans="1:28" x14ac:dyDescent="0.25">
      <c r="A37" s="7" t="s">
        <v>207</v>
      </c>
      <c r="B37" s="7" t="s">
        <v>208</v>
      </c>
      <c r="C37" s="7" t="s">
        <v>28</v>
      </c>
      <c r="D37" s="7" t="s">
        <v>209</v>
      </c>
      <c r="E37" s="7" t="s">
        <v>215</v>
      </c>
      <c r="F37" s="1">
        <v>44757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213</v>
      </c>
      <c r="L37" s="7" t="s">
        <v>214</v>
      </c>
      <c r="M37" s="7" t="s">
        <v>211</v>
      </c>
      <c r="N37" s="2">
        <v>0</v>
      </c>
      <c r="O37" s="2">
        <v>18</v>
      </c>
      <c r="P37" s="6">
        <v>0</v>
      </c>
      <c r="Q37" s="2">
        <v>683.42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683.42</v>
      </c>
      <c r="AA37" t="b">
        <v>1</v>
      </c>
      <c r="AB37" t="b">
        <v>1</v>
      </c>
    </row>
    <row r="38" spans="1:28" x14ac:dyDescent="0.25">
      <c r="A38" s="7" t="s">
        <v>207</v>
      </c>
      <c r="B38" s="7" t="s">
        <v>216</v>
      </c>
      <c r="C38" s="7" t="s">
        <v>28</v>
      </c>
      <c r="D38" s="7" t="s">
        <v>217</v>
      </c>
      <c r="E38" s="7" t="s">
        <v>218</v>
      </c>
      <c r="F38" s="1">
        <v>44125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67</v>
      </c>
      <c r="L38" s="7" t="s">
        <v>68</v>
      </c>
      <c r="M38" s="7" t="s">
        <v>211</v>
      </c>
      <c r="N38" s="2">
        <v>0</v>
      </c>
      <c r="O38" s="2">
        <v>16</v>
      </c>
      <c r="P38" s="6">
        <v>0</v>
      </c>
      <c r="Q38" s="2">
        <v>537.39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537.39</v>
      </c>
      <c r="AA38" t="b">
        <v>1</v>
      </c>
      <c r="AB38" t="b">
        <v>1</v>
      </c>
    </row>
    <row r="39" spans="1:28" x14ac:dyDescent="0.25">
      <c r="A39" s="7" t="s">
        <v>207</v>
      </c>
      <c r="B39" s="7" t="s">
        <v>216</v>
      </c>
      <c r="C39" s="7" t="s">
        <v>28</v>
      </c>
      <c r="D39" s="7" t="s">
        <v>217</v>
      </c>
      <c r="E39" s="7" t="s">
        <v>219</v>
      </c>
      <c r="F39" s="1">
        <v>44357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213</v>
      </c>
      <c r="L39" s="7" t="s">
        <v>214</v>
      </c>
      <c r="M39" s="7" t="s">
        <v>211</v>
      </c>
      <c r="N39" s="2">
        <v>0</v>
      </c>
      <c r="O39" s="2">
        <v>18</v>
      </c>
      <c r="P39" s="6">
        <v>0</v>
      </c>
      <c r="Q39" s="2">
        <v>537.20000000000005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537.20000000000005</v>
      </c>
      <c r="AA39" t="b">
        <v>1</v>
      </c>
      <c r="AB39" t="b">
        <v>1</v>
      </c>
    </row>
    <row r="40" spans="1:28" x14ac:dyDescent="0.25">
      <c r="A40" s="7" t="s">
        <v>207</v>
      </c>
      <c r="B40" s="7" t="s">
        <v>216</v>
      </c>
      <c r="C40" s="7" t="s">
        <v>28</v>
      </c>
      <c r="D40" s="7" t="s">
        <v>217</v>
      </c>
      <c r="E40" s="7" t="s">
        <v>220</v>
      </c>
      <c r="F40" s="1">
        <v>44757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213</v>
      </c>
      <c r="L40" s="7" t="s">
        <v>214</v>
      </c>
      <c r="M40" s="7" t="s">
        <v>211</v>
      </c>
      <c r="N40" s="2">
        <v>0</v>
      </c>
      <c r="O40" s="2">
        <v>18</v>
      </c>
      <c r="P40" s="6">
        <v>0</v>
      </c>
      <c r="Q40" s="2">
        <v>548.05999999999995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548.05999999999995</v>
      </c>
      <c r="AA40" t="b">
        <v>1</v>
      </c>
      <c r="AB40" t="b">
        <v>1</v>
      </c>
    </row>
    <row r="41" spans="1:28" x14ac:dyDescent="0.25">
      <c r="A41" s="7" t="s">
        <v>221</v>
      </c>
      <c r="B41" s="7" t="s">
        <v>172</v>
      </c>
      <c r="C41" s="7" t="s">
        <v>28</v>
      </c>
      <c r="D41" s="7" t="s">
        <v>222</v>
      </c>
      <c r="E41" s="7" t="s">
        <v>223</v>
      </c>
      <c r="F41" s="1">
        <v>44357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213</v>
      </c>
      <c r="L41" s="7" t="s">
        <v>214</v>
      </c>
      <c r="M41" s="7" t="s">
        <v>224</v>
      </c>
      <c r="N41" s="2">
        <v>0</v>
      </c>
      <c r="O41" s="2">
        <v>18</v>
      </c>
      <c r="P41" s="6">
        <v>0</v>
      </c>
      <c r="Q41" s="2">
        <v>173.48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173.48</v>
      </c>
      <c r="AA41" t="b">
        <v>1</v>
      </c>
      <c r="AB41" t="b">
        <v>1</v>
      </c>
    </row>
    <row r="42" spans="1:28" x14ac:dyDescent="0.25">
      <c r="A42" s="7" t="s">
        <v>221</v>
      </c>
      <c r="B42" s="7" t="s">
        <v>172</v>
      </c>
      <c r="C42" s="7" t="s">
        <v>28</v>
      </c>
      <c r="D42" s="7" t="s">
        <v>222</v>
      </c>
      <c r="E42" s="7" t="s">
        <v>225</v>
      </c>
      <c r="F42" s="1">
        <v>44757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213</v>
      </c>
      <c r="L42" s="7" t="s">
        <v>214</v>
      </c>
      <c r="M42" s="7" t="s">
        <v>224</v>
      </c>
      <c r="N42" s="2">
        <v>0</v>
      </c>
      <c r="O42" s="2">
        <v>11</v>
      </c>
      <c r="P42" s="6">
        <v>0</v>
      </c>
      <c r="Q42" s="2">
        <v>175.68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175.68</v>
      </c>
      <c r="AA42" t="b">
        <v>1</v>
      </c>
      <c r="AB42" t="b">
        <v>1</v>
      </c>
    </row>
    <row r="43" spans="1:28" x14ac:dyDescent="0.25">
      <c r="A43" s="7" t="s">
        <v>226</v>
      </c>
      <c r="B43" s="7" t="s">
        <v>227</v>
      </c>
      <c r="C43" s="7" t="s">
        <v>28</v>
      </c>
      <c r="D43" s="7" t="s">
        <v>228</v>
      </c>
      <c r="E43" s="7" t="s">
        <v>229</v>
      </c>
      <c r="F43" s="1">
        <v>43656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67</v>
      </c>
      <c r="L43" s="7" t="s">
        <v>68</v>
      </c>
      <c r="M43" s="7" t="s">
        <v>230</v>
      </c>
      <c r="N43" s="2">
        <v>0</v>
      </c>
      <c r="O43" s="2">
        <v>18</v>
      </c>
      <c r="P43" s="6">
        <v>0</v>
      </c>
      <c r="Q43" s="2">
        <v>264</v>
      </c>
      <c r="R43" s="6">
        <v>0</v>
      </c>
      <c r="S43" s="6">
        <v>0</v>
      </c>
      <c r="T43" s="6">
        <v>0</v>
      </c>
      <c r="U43" s="6">
        <v>0</v>
      </c>
      <c r="V43" s="2">
        <v>233.23</v>
      </c>
      <c r="W43" s="6">
        <v>0</v>
      </c>
      <c r="X43" s="6">
        <v>0</v>
      </c>
      <c r="Y43" s="6">
        <v>0</v>
      </c>
      <c r="Z43" s="2">
        <v>497.23</v>
      </c>
      <c r="AA43" t="b">
        <v>1</v>
      </c>
      <c r="AB43" t="b">
        <v>1</v>
      </c>
    </row>
    <row r="44" spans="1:28" x14ac:dyDescent="0.25">
      <c r="A44" s="7" t="s">
        <v>226</v>
      </c>
      <c r="B44" s="7" t="s">
        <v>227</v>
      </c>
      <c r="C44" s="7" t="s">
        <v>28</v>
      </c>
      <c r="D44" s="7" t="s">
        <v>228</v>
      </c>
      <c r="E44" s="7" t="s">
        <v>231</v>
      </c>
      <c r="F44" s="1">
        <v>44757</v>
      </c>
      <c r="G44" s="7" t="s">
        <v>31</v>
      </c>
      <c r="H44" s="7" t="s">
        <v>32</v>
      </c>
      <c r="I44" s="7" t="s">
        <v>32</v>
      </c>
      <c r="J44" s="7" t="s">
        <v>115</v>
      </c>
      <c r="K44" s="7" t="s">
        <v>116</v>
      </c>
      <c r="L44" s="7" t="s">
        <v>117</v>
      </c>
      <c r="M44" s="7" t="s">
        <v>230</v>
      </c>
      <c r="N44" s="2">
        <v>0</v>
      </c>
      <c r="O44" s="2">
        <v>18</v>
      </c>
      <c r="P44" s="6">
        <v>0</v>
      </c>
      <c r="Q44" s="2">
        <v>313.26</v>
      </c>
      <c r="R44" s="2">
        <v>153.44999999999999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466.71</v>
      </c>
      <c r="AA44" t="b">
        <v>1</v>
      </c>
      <c r="AB44" t="b">
        <v>1</v>
      </c>
    </row>
    <row r="45" spans="1:28" x14ac:dyDescent="0.25">
      <c r="A45" s="7" t="s">
        <v>232</v>
      </c>
      <c r="B45" s="7" t="s">
        <v>233</v>
      </c>
      <c r="C45" s="7" t="s">
        <v>28</v>
      </c>
      <c r="D45" s="7" t="s">
        <v>234</v>
      </c>
      <c r="E45" s="7" t="s">
        <v>235</v>
      </c>
      <c r="F45" s="1">
        <v>44125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236</v>
      </c>
      <c r="N45" s="2">
        <v>1600</v>
      </c>
      <c r="O45" s="2">
        <v>0</v>
      </c>
      <c r="P45" s="6">
        <v>0</v>
      </c>
      <c r="Q45" s="2">
        <v>524.88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524.88</v>
      </c>
      <c r="AA45" t="b">
        <v>1</v>
      </c>
      <c r="AB45" t="b">
        <v>1</v>
      </c>
    </row>
    <row r="46" spans="1:28" x14ac:dyDescent="0.25">
      <c r="A46" s="7" t="s">
        <v>237</v>
      </c>
      <c r="B46" s="7" t="s">
        <v>142</v>
      </c>
      <c r="C46" s="7" t="s">
        <v>238</v>
      </c>
      <c r="D46" s="7" t="s">
        <v>239</v>
      </c>
      <c r="E46" s="7" t="s">
        <v>240</v>
      </c>
      <c r="F46" s="1">
        <v>44757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128</v>
      </c>
      <c r="L46" s="7" t="s">
        <v>129</v>
      </c>
      <c r="M46" s="7" t="s">
        <v>241</v>
      </c>
      <c r="N46" s="2">
        <v>11500</v>
      </c>
      <c r="O46" s="2">
        <v>0</v>
      </c>
      <c r="P46" s="6">
        <v>0</v>
      </c>
      <c r="Q46" s="2">
        <v>867.34</v>
      </c>
      <c r="R46" s="6">
        <v>0</v>
      </c>
      <c r="S46" s="6">
        <v>0</v>
      </c>
      <c r="T46" s="6">
        <v>0</v>
      </c>
      <c r="U46" s="6">
        <v>0</v>
      </c>
      <c r="V46" s="2">
        <v>3182.27</v>
      </c>
      <c r="W46" s="6">
        <v>0</v>
      </c>
      <c r="X46" s="6">
        <v>0</v>
      </c>
      <c r="Y46" s="6">
        <v>0</v>
      </c>
      <c r="Z46" s="2">
        <v>4049.61</v>
      </c>
      <c r="AA46" t="b">
        <v>1</v>
      </c>
      <c r="AB46" t="b">
        <v>1</v>
      </c>
    </row>
    <row r="47" spans="1:28" x14ac:dyDescent="0.25">
      <c r="A47" s="7" t="s">
        <v>242</v>
      </c>
      <c r="B47" s="7" t="s">
        <v>142</v>
      </c>
      <c r="C47" s="7" t="s">
        <v>238</v>
      </c>
      <c r="D47" s="7" t="s">
        <v>243</v>
      </c>
      <c r="E47" s="7" t="s">
        <v>244</v>
      </c>
      <c r="F47" s="1">
        <v>44757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128</v>
      </c>
      <c r="L47" s="7" t="s">
        <v>129</v>
      </c>
      <c r="M47" s="7" t="s">
        <v>245</v>
      </c>
      <c r="N47" s="2">
        <v>15500</v>
      </c>
      <c r="O47" s="2">
        <v>0</v>
      </c>
      <c r="P47" s="6">
        <v>0</v>
      </c>
      <c r="Q47" s="2">
        <v>1153.4100000000001</v>
      </c>
      <c r="R47" s="6">
        <v>0</v>
      </c>
      <c r="S47" s="6">
        <v>0</v>
      </c>
      <c r="T47" s="6">
        <v>0</v>
      </c>
      <c r="U47" s="6">
        <v>0</v>
      </c>
      <c r="V47" s="2">
        <v>4324.96</v>
      </c>
      <c r="W47" s="6">
        <v>0</v>
      </c>
      <c r="X47" s="6">
        <v>0</v>
      </c>
      <c r="Y47" s="6">
        <v>0</v>
      </c>
      <c r="Z47" s="2">
        <v>5478.37</v>
      </c>
      <c r="AA47" t="b">
        <v>1</v>
      </c>
      <c r="AB47" t="b">
        <v>1</v>
      </c>
    </row>
    <row r="48" spans="1:28" x14ac:dyDescent="0.25">
      <c r="A48" s="7" t="s">
        <v>246</v>
      </c>
      <c r="B48" s="7" t="s">
        <v>247</v>
      </c>
      <c r="C48" s="7" t="s">
        <v>28</v>
      </c>
      <c r="D48" s="7" t="s">
        <v>248</v>
      </c>
      <c r="E48" s="7" t="s">
        <v>249</v>
      </c>
      <c r="F48" s="1">
        <v>44357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108</v>
      </c>
      <c r="L48" s="7" t="s">
        <v>109</v>
      </c>
      <c r="M48" s="7" t="s">
        <v>250</v>
      </c>
      <c r="N48" s="2">
        <v>15200</v>
      </c>
      <c r="O48" s="2">
        <v>0</v>
      </c>
      <c r="P48" s="6">
        <v>0</v>
      </c>
      <c r="Q48" s="2">
        <v>3155.54</v>
      </c>
      <c r="R48" s="6">
        <v>0</v>
      </c>
      <c r="S48" s="6">
        <v>0</v>
      </c>
      <c r="T48" s="6">
        <v>0</v>
      </c>
      <c r="U48" s="6">
        <v>0</v>
      </c>
      <c r="V48" s="2">
        <v>11330.5</v>
      </c>
      <c r="W48" s="6">
        <v>0</v>
      </c>
      <c r="X48" s="6">
        <v>0</v>
      </c>
      <c r="Y48" s="6">
        <v>0</v>
      </c>
      <c r="Z48" s="2">
        <v>14486.04</v>
      </c>
      <c r="AA48" t="b">
        <v>1</v>
      </c>
      <c r="AB48" t="b">
        <v>1</v>
      </c>
    </row>
    <row r="49" spans="1:28" x14ac:dyDescent="0.25">
      <c r="A49" s="7" t="s">
        <v>251</v>
      </c>
      <c r="B49" s="7" t="s">
        <v>64</v>
      </c>
      <c r="C49" s="7" t="s">
        <v>28</v>
      </c>
      <c r="D49" s="7" t="s">
        <v>252</v>
      </c>
      <c r="E49" s="7" t="s">
        <v>253</v>
      </c>
      <c r="F49" s="1">
        <v>44757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53</v>
      </c>
      <c r="L49" s="7" t="s">
        <v>54</v>
      </c>
      <c r="M49" s="7" t="s">
        <v>254</v>
      </c>
      <c r="N49" s="2">
        <v>32600</v>
      </c>
      <c r="O49" s="2">
        <v>0</v>
      </c>
      <c r="P49" s="6">
        <v>0</v>
      </c>
      <c r="Q49" s="2">
        <v>6938.36</v>
      </c>
      <c r="R49" s="6">
        <v>0</v>
      </c>
      <c r="S49" s="6">
        <v>0</v>
      </c>
      <c r="T49" s="6">
        <v>0</v>
      </c>
      <c r="U49" s="6">
        <v>0</v>
      </c>
      <c r="V49" s="2">
        <v>8416.02</v>
      </c>
      <c r="W49" s="6">
        <v>0</v>
      </c>
      <c r="X49" s="6">
        <v>0</v>
      </c>
      <c r="Y49" s="6">
        <v>0</v>
      </c>
      <c r="Z49" s="2">
        <v>15354.38</v>
      </c>
      <c r="AA49" t="b">
        <v>1</v>
      </c>
      <c r="AB49" t="b">
        <v>1</v>
      </c>
    </row>
    <row r="50" spans="1:28" x14ac:dyDescent="0.25">
      <c r="A50" s="7" t="s">
        <v>255</v>
      </c>
      <c r="B50" s="7" t="s">
        <v>50</v>
      </c>
      <c r="C50" s="7" t="s">
        <v>28</v>
      </c>
      <c r="D50" s="7" t="s">
        <v>256</v>
      </c>
      <c r="E50" s="7" t="s">
        <v>257</v>
      </c>
      <c r="F50" s="1">
        <v>44757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53</v>
      </c>
      <c r="L50" s="7" t="s">
        <v>54</v>
      </c>
      <c r="M50" s="7" t="s">
        <v>258</v>
      </c>
      <c r="N50" s="2">
        <v>39400</v>
      </c>
      <c r="O50" s="2">
        <v>0</v>
      </c>
      <c r="P50" s="6">
        <v>0</v>
      </c>
      <c r="Q50" s="2">
        <v>8395.92</v>
      </c>
      <c r="R50" s="6">
        <v>0</v>
      </c>
      <c r="S50" s="6">
        <v>0</v>
      </c>
      <c r="T50" s="6">
        <v>0</v>
      </c>
      <c r="U50" s="6">
        <v>0</v>
      </c>
      <c r="V50" s="2">
        <v>10814.69</v>
      </c>
      <c r="W50" s="6">
        <v>0</v>
      </c>
      <c r="X50" s="6">
        <v>0</v>
      </c>
      <c r="Y50" s="6">
        <v>0</v>
      </c>
      <c r="Z50" s="2">
        <v>19210.61</v>
      </c>
      <c r="AA50" t="b">
        <v>1</v>
      </c>
      <c r="AB50" t="b">
        <v>1</v>
      </c>
    </row>
    <row r="51" spans="1:28" x14ac:dyDescent="0.25">
      <c r="A51" s="7" t="s">
        <v>259</v>
      </c>
      <c r="B51" s="7" t="s">
        <v>260</v>
      </c>
      <c r="C51" s="7" t="s">
        <v>28</v>
      </c>
      <c r="D51" s="7" t="s">
        <v>261</v>
      </c>
      <c r="E51" s="7" t="s">
        <v>262</v>
      </c>
      <c r="F51" s="1">
        <v>44125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67</v>
      </c>
      <c r="L51" s="7" t="s">
        <v>68</v>
      </c>
      <c r="M51" s="7" t="s">
        <v>263</v>
      </c>
      <c r="N51" s="2">
        <v>0</v>
      </c>
      <c r="O51" s="2">
        <v>18</v>
      </c>
      <c r="P51" s="6">
        <v>0</v>
      </c>
      <c r="Q51" s="2">
        <v>175.49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175.49</v>
      </c>
      <c r="AA51" t="b">
        <v>1</v>
      </c>
      <c r="AB51" t="b">
        <v>1</v>
      </c>
    </row>
    <row r="52" spans="1:28" x14ac:dyDescent="0.25">
      <c r="A52" s="7" t="s">
        <v>259</v>
      </c>
      <c r="B52" s="7" t="s">
        <v>260</v>
      </c>
      <c r="C52" s="7" t="s">
        <v>28</v>
      </c>
      <c r="D52" s="7" t="s">
        <v>261</v>
      </c>
      <c r="E52" s="7" t="s">
        <v>264</v>
      </c>
      <c r="F52" s="1">
        <v>44357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204</v>
      </c>
      <c r="L52" s="7" t="s">
        <v>205</v>
      </c>
      <c r="M52" s="7" t="s">
        <v>263</v>
      </c>
      <c r="N52" s="2">
        <v>0</v>
      </c>
      <c r="O52" s="2">
        <v>1</v>
      </c>
      <c r="P52" s="6">
        <v>0</v>
      </c>
      <c r="Q52" s="2">
        <v>173.48</v>
      </c>
      <c r="R52" s="6">
        <v>0</v>
      </c>
      <c r="S52" s="6">
        <v>0</v>
      </c>
      <c r="T52" s="6">
        <v>0</v>
      </c>
      <c r="U52" s="6">
        <v>0</v>
      </c>
      <c r="V52" s="2">
        <v>208.76</v>
      </c>
      <c r="W52" s="6">
        <v>0</v>
      </c>
      <c r="X52" s="6">
        <v>0</v>
      </c>
      <c r="Y52" s="6">
        <v>0</v>
      </c>
      <c r="Z52" s="2">
        <v>382.24</v>
      </c>
      <c r="AA52" t="b">
        <v>1</v>
      </c>
      <c r="AB52" t="b">
        <v>1</v>
      </c>
    </row>
    <row r="53" spans="1:28" x14ac:dyDescent="0.25">
      <c r="A53" s="7" t="s">
        <v>265</v>
      </c>
      <c r="B53" s="7" t="s">
        <v>142</v>
      </c>
      <c r="C53" s="7" t="s">
        <v>28</v>
      </c>
      <c r="D53" s="7" t="s">
        <v>266</v>
      </c>
      <c r="E53" s="7" t="s">
        <v>267</v>
      </c>
      <c r="F53" s="1">
        <v>44125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67</v>
      </c>
      <c r="L53" s="7" t="s">
        <v>68</v>
      </c>
      <c r="M53" s="7" t="s">
        <v>263</v>
      </c>
      <c r="N53" s="2">
        <v>0</v>
      </c>
      <c r="O53" s="2">
        <v>18</v>
      </c>
      <c r="P53" s="6">
        <v>0</v>
      </c>
      <c r="Q53" s="2">
        <v>256.74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256.74</v>
      </c>
      <c r="AA53" t="b">
        <v>1</v>
      </c>
      <c r="AB53" t="b">
        <v>1</v>
      </c>
    </row>
    <row r="54" spans="1:28" x14ac:dyDescent="0.25">
      <c r="A54" s="7" t="s">
        <v>265</v>
      </c>
      <c r="B54" s="7" t="s">
        <v>142</v>
      </c>
      <c r="C54" s="7" t="s">
        <v>28</v>
      </c>
      <c r="D54" s="7" t="s">
        <v>266</v>
      </c>
      <c r="E54" s="7" t="s">
        <v>268</v>
      </c>
      <c r="F54" s="1">
        <v>44357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204</v>
      </c>
      <c r="L54" s="7" t="s">
        <v>205</v>
      </c>
      <c r="M54" s="7" t="s">
        <v>263</v>
      </c>
      <c r="N54" s="2">
        <v>0</v>
      </c>
      <c r="O54" s="2">
        <v>1</v>
      </c>
      <c r="P54" s="6">
        <v>0</v>
      </c>
      <c r="Q54" s="2">
        <v>253.25</v>
      </c>
      <c r="R54" s="6">
        <v>0</v>
      </c>
      <c r="S54" s="6">
        <v>0</v>
      </c>
      <c r="T54" s="6">
        <v>0</v>
      </c>
      <c r="U54" s="6">
        <v>0</v>
      </c>
      <c r="V54" s="2">
        <v>362.28</v>
      </c>
      <c r="W54" s="6">
        <v>0</v>
      </c>
      <c r="X54" s="6">
        <v>0</v>
      </c>
      <c r="Y54" s="6">
        <v>0</v>
      </c>
      <c r="Z54" s="2">
        <v>615.53</v>
      </c>
      <c r="AA54" t="b">
        <v>1</v>
      </c>
      <c r="AB54" t="b">
        <v>1</v>
      </c>
    </row>
    <row r="55" spans="1:28" x14ac:dyDescent="0.25">
      <c r="A55" s="7" t="s">
        <v>269</v>
      </c>
      <c r="B55" s="7" t="s">
        <v>120</v>
      </c>
      <c r="C55" s="7" t="s">
        <v>28</v>
      </c>
      <c r="D55" s="7" t="s">
        <v>270</v>
      </c>
      <c r="E55" s="7" t="s">
        <v>271</v>
      </c>
      <c r="F55" s="1">
        <v>40165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272</v>
      </c>
      <c r="L55" s="7" t="s">
        <v>273</v>
      </c>
      <c r="M55" s="7" t="s">
        <v>274</v>
      </c>
      <c r="N55" s="2">
        <v>0</v>
      </c>
      <c r="O55" s="2">
        <v>18</v>
      </c>
      <c r="P55" s="6">
        <v>0</v>
      </c>
      <c r="Q55" s="2">
        <v>46.32</v>
      </c>
      <c r="R55" s="6">
        <v>0</v>
      </c>
      <c r="S55" s="6">
        <v>0</v>
      </c>
      <c r="T55" s="6">
        <v>0</v>
      </c>
      <c r="U55" s="6">
        <v>0</v>
      </c>
      <c r="V55" s="2">
        <v>65.37</v>
      </c>
      <c r="W55" s="6">
        <v>0</v>
      </c>
      <c r="X55" s="6">
        <v>0</v>
      </c>
      <c r="Y55" s="6">
        <v>0</v>
      </c>
      <c r="Z55" s="2">
        <v>111.69</v>
      </c>
      <c r="AA55" t="b">
        <v>1</v>
      </c>
      <c r="AB55" t="b">
        <v>1</v>
      </c>
    </row>
    <row r="56" spans="1:28" x14ac:dyDescent="0.25">
      <c r="A56" s="7" t="s">
        <v>269</v>
      </c>
      <c r="B56" s="7" t="s">
        <v>120</v>
      </c>
      <c r="C56" s="7" t="s">
        <v>28</v>
      </c>
      <c r="D56" s="7" t="s">
        <v>270</v>
      </c>
      <c r="E56" s="7" t="s">
        <v>275</v>
      </c>
      <c r="F56" s="1">
        <v>44757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213</v>
      </c>
      <c r="L56" s="7" t="s">
        <v>214</v>
      </c>
      <c r="M56" s="7" t="s">
        <v>274</v>
      </c>
      <c r="N56" s="2">
        <v>0</v>
      </c>
      <c r="O56" s="2">
        <v>11</v>
      </c>
      <c r="P56" s="6">
        <v>0</v>
      </c>
      <c r="Q56" s="2">
        <v>194.82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194.82</v>
      </c>
      <c r="AA56" t="b">
        <v>1</v>
      </c>
      <c r="AB56" t="b">
        <v>1</v>
      </c>
    </row>
    <row r="57" spans="1:28" x14ac:dyDescent="0.25">
      <c r="A57" s="7" t="s">
        <v>276</v>
      </c>
      <c r="B57" s="7" t="s">
        <v>43</v>
      </c>
      <c r="C57" s="7" t="s">
        <v>28</v>
      </c>
      <c r="D57" s="7" t="s">
        <v>277</v>
      </c>
      <c r="E57" s="7" t="s">
        <v>278</v>
      </c>
      <c r="F57" s="1">
        <v>40165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272</v>
      </c>
      <c r="L57" s="7" t="s">
        <v>273</v>
      </c>
      <c r="M57" s="7" t="s">
        <v>274</v>
      </c>
      <c r="N57" s="2">
        <v>0</v>
      </c>
      <c r="O57" s="2">
        <v>18</v>
      </c>
      <c r="P57" s="6">
        <v>0</v>
      </c>
      <c r="Q57" s="2">
        <v>50.25</v>
      </c>
      <c r="R57" s="6">
        <v>0</v>
      </c>
      <c r="S57" s="6">
        <v>0</v>
      </c>
      <c r="T57" s="6">
        <v>0</v>
      </c>
      <c r="U57" s="6">
        <v>0</v>
      </c>
      <c r="V57" s="2">
        <v>73.540000000000006</v>
      </c>
      <c r="W57" s="6">
        <v>0</v>
      </c>
      <c r="X57" s="6">
        <v>0</v>
      </c>
      <c r="Y57" s="6">
        <v>0</v>
      </c>
      <c r="Z57" s="2">
        <v>123.79</v>
      </c>
      <c r="AA57" t="b">
        <v>1</v>
      </c>
      <c r="AB57" t="b">
        <v>1</v>
      </c>
    </row>
    <row r="58" spans="1:28" x14ac:dyDescent="0.25">
      <c r="A58" s="7" t="s">
        <v>276</v>
      </c>
      <c r="B58" s="7" t="s">
        <v>43</v>
      </c>
      <c r="C58" s="7" t="s">
        <v>28</v>
      </c>
      <c r="D58" s="7" t="s">
        <v>277</v>
      </c>
      <c r="E58" s="7" t="s">
        <v>279</v>
      </c>
      <c r="F58" s="1">
        <v>44357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204</v>
      </c>
      <c r="L58" s="7" t="s">
        <v>205</v>
      </c>
      <c r="M58" s="7" t="s">
        <v>274</v>
      </c>
      <c r="N58" s="2">
        <v>200</v>
      </c>
      <c r="O58" s="2">
        <v>0</v>
      </c>
      <c r="P58" s="6">
        <v>0</v>
      </c>
      <c r="Q58" s="2">
        <v>173.68</v>
      </c>
      <c r="R58" s="6">
        <v>0</v>
      </c>
      <c r="S58" s="6">
        <v>0</v>
      </c>
      <c r="T58" s="6">
        <v>0</v>
      </c>
      <c r="U58" s="6">
        <v>0</v>
      </c>
      <c r="V58" s="2">
        <v>55.25</v>
      </c>
      <c r="W58" s="6">
        <v>0</v>
      </c>
      <c r="X58" s="6">
        <v>0</v>
      </c>
      <c r="Y58" s="6">
        <v>0</v>
      </c>
      <c r="Z58" s="2">
        <v>228.93</v>
      </c>
      <c r="AA58" t="b">
        <v>1</v>
      </c>
      <c r="AB58" t="b">
        <v>1</v>
      </c>
    </row>
    <row r="59" spans="1:28" x14ac:dyDescent="0.25">
      <c r="A59" s="7" t="s">
        <v>280</v>
      </c>
      <c r="B59" s="7" t="s">
        <v>281</v>
      </c>
      <c r="C59" s="7" t="s">
        <v>28</v>
      </c>
      <c r="D59" s="7" t="s">
        <v>282</v>
      </c>
      <c r="E59" s="7" t="s">
        <v>283</v>
      </c>
      <c r="F59" s="1">
        <v>44125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67</v>
      </c>
      <c r="L59" s="7" t="s">
        <v>68</v>
      </c>
      <c r="M59" s="7" t="s">
        <v>284</v>
      </c>
      <c r="N59" s="2">
        <v>0</v>
      </c>
      <c r="O59" s="2">
        <v>18</v>
      </c>
      <c r="P59" s="6">
        <v>0</v>
      </c>
      <c r="Q59" s="2">
        <v>205.68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205.68</v>
      </c>
      <c r="AA59" t="b">
        <v>1</v>
      </c>
      <c r="AB59" t="b">
        <v>1</v>
      </c>
    </row>
    <row r="60" spans="1:28" x14ac:dyDescent="0.25">
      <c r="A60" s="7" t="s">
        <v>285</v>
      </c>
      <c r="B60" s="7" t="s">
        <v>142</v>
      </c>
      <c r="C60" s="7" t="s">
        <v>28</v>
      </c>
      <c r="D60" s="7" t="s">
        <v>286</v>
      </c>
      <c r="E60" s="7" t="s">
        <v>287</v>
      </c>
      <c r="F60" s="1">
        <v>43264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67</v>
      </c>
      <c r="L60" s="7" t="s">
        <v>68</v>
      </c>
      <c r="M60" s="7" t="s">
        <v>284</v>
      </c>
      <c r="N60" s="2">
        <v>0</v>
      </c>
      <c r="O60" s="2">
        <v>18</v>
      </c>
      <c r="P60" s="6">
        <v>0</v>
      </c>
      <c r="Q60" s="2">
        <v>216.33</v>
      </c>
      <c r="R60" s="6">
        <v>0</v>
      </c>
      <c r="S60" s="6">
        <v>0</v>
      </c>
      <c r="T60" s="6">
        <v>0</v>
      </c>
      <c r="U60" s="6">
        <v>0</v>
      </c>
      <c r="V60" s="2">
        <v>150.44</v>
      </c>
      <c r="W60" s="6">
        <v>0</v>
      </c>
      <c r="X60" s="6">
        <v>0</v>
      </c>
      <c r="Y60" s="6">
        <v>0</v>
      </c>
      <c r="Z60" s="2">
        <v>366.77</v>
      </c>
      <c r="AA60" t="b">
        <v>1</v>
      </c>
      <c r="AB60" t="b">
        <v>1</v>
      </c>
    </row>
    <row r="61" spans="1:28" x14ac:dyDescent="0.25">
      <c r="A61" s="7" t="s">
        <v>288</v>
      </c>
      <c r="B61" s="7" t="s">
        <v>142</v>
      </c>
      <c r="C61" s="7" t="s">
        <v>28</v>
      </c>
      <c r="D61" s="7" t="s">
        <v>289</v>
      </c>
      <c r="E61" s="7" t="s">
        <v>290</v>
      </c>
      <c r="F61" s="1">
        <v>42328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291</v>
      </c>
      <c r="L61" s="7" t="s">
        <v>292</v>
      </c>
      <c r="M61" s="7" t="s">
        <v>293</v>
      </c>
      <c r="N61" s="2">
        <v>0</v>
      </c>
      <c r="O61" s="2">
        <v>11</v>
      </c>
      <c r="P61" s="6">
        <v>0</v>
      </c>
      <c r="Q61" s="2">
        <v>193.26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193.26</v>
      </c>
      <c r="AA61" t="b">
        <v>1</v>
      </c>
      <c r="AB61" t="b">
        <v>1</v>
      </c>
    </row>
    <row r="62" spans="1:28" x14ac:dyDescent="0.25">
      <c r="A62" s="7" t="s">
        <v>288</v>
      </c>
      <c r="B62" s="7" t="s">
        <v>142</v>
      </c>
      <c r="C62" s="7" t="s">
        <v>28</v>
      </c>
      <c r="D62" s="7" t="s">
        <v>289</v>
      </c>
      <c r="E62" s="7" t="s">
        <v>294</v>
      </c>
      <c r="F62" s="1">
        <v>43264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67</v>
      </c>
      <c r="L62" s="7" t="s">
        <v>68</v>
      </c>
      <c r="M62" s="7" t="s">
        <v>293</v>
      </c>
      <c r="N62" s="2">
        <v>0</v>
      </c>
      <c r="O62" s="2">
        <v>18</v>
      </c>
      <c r="P62" s="6">
        <v>0</v>
      </c>
      <c r="Q62" s="2">
        <v>216.26</v>
      </c>
      <c r="R62" s="6">
        <v>0</v>
      </c>
      <c r="S62" s="6">
        <v>0</v>
      </c>
      <c r="T62" s="6">
        <v>0</v>
      </c>
      <c r="U62" s="6">
        <v>0</v>
      </c>
      <c r="V62" s="2">
        <v>97.78</v>
      </c>
      <c r="W62" s="6">
        <v>0</v>
      </c>
      <c r="X62" s="6">
        <v>0</v>
      </c>
      <c r="Y62" s="6">
        <v>0</v>
      </c>
      <c r="Z62" s="2">
        <v>314.04000000000002</v>
      </c>
      <c r="AA62" t="b">
        <v>1</v>
      </c>
      <c r="AB62" t="b">
        <v>1</v>
      </c>
    </row>
    <row r="63" spans="1:28" x14ac:dyDescent="0.25">
      <c r="A63" s="5" t="s">
        <v>295</v>
      </c>
      <c r="B63" s="5" t="s">
        <v>296</v>
      </c>
      <c r="C63" s="5" t="s">
        <v>296</v>
      </c>
      <c r="D63" s="5" t="s">
        <v>296</v>
      </c>
      <c r="E63" s="5" t="s">
        <v>296</v>
      </c>
      <c r="F63" s="5" t="s">
        <v>296</v>
      </c>
      <c r="G63" s="5" t="s">
        <v>296</v>
      </c>
      <c r="H63" s="5" t="s">
        <v>296</v>
      </c>
      <c r="I63" s="5" t="s">
        <v>296</v>
      </c>
      <c r="J63" s="5" t="s">
        <v>296</v>
      </c>
      <c r="K63" s="5" t="s">
        <v>296</v>
      </c>
      <c r="L63" s="5" t="s">
        <v>296</v>
      </c>
      <c r="M63" s="5" t="s">
        <v>296</v>
      </c>
      <c r="N63" s="3">
        <f>SUMIF(AB1:AB62, TRUE, N1:N62)</f>
        <v>612600</v>
      </c>
      <c r="O63" s="5" t="s">
        <v>296</v>
      </c>
      <c r="P63" s="3">
        <f>SUMIF(AB1:AB62, TRUE, P1:P62)</f>
        <v>0</v>
      </c>
      <c r="Q63" s="3">
        <f>SUMIF(AB1:AB62, TRUE, Q1:Q62)</f>
        <v>112565.82999999999</v>
      </c>
      <c r="R63" s="3">
        <f>SUMIF(AB1:AB62, TRUE, R1:R62)</f>
        <v>25515.52</v>
      </c>
      <c r="S63" s="3">
        <f>SUMIF(AB1:AB62, TRUE, S1:S62)</f>
        <v>-1433</v>
      </c>
      <c r="T63" s="3">
        <f>SUMIF(AB1:AB62, TRUE, T1:T62)</f>
        <v>0</v>
      </c>
      <c r="U63" s="3">
        <f>SUMIF(AB1:AB62, TRUE, U1:U62)</f>
        <v>0</v>
      </c>
      <c r="V63" s="3">
        <f>SUMIF(AB1:AB62, TRUE, V1:V62)</f>
        <v>313392.50000000006</v>
      </c>
      <c r="W63" s="3">
        <f>SUMIF(AB1:AB62, TRUE, W1:W62)</f>
        <v>0</v>
      </c>
      <c r="X63" s="3">
        <f>SUMIF(AB1:AB62, TRUE, X1:X62)</f>
        <v>0</v>
      </c>
      <c r="Y63" s="3">
        <f>SUMIF(AB1:AB62, TRUE, Y1:Y62)</f>
        <v>0</v>
      </c>
      <c r="Z63" s="3">
        <f>SUMIF(AB1:AB62, TRUE, Z1:Z62)</f>
        <v>450040.84999999992</v>
      </c>
    </row>
  </sheetData>
  <autoFilter ref="A1:Z6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2023-01-06T20:15:47Z</dcterms:created>
  <dcterms:modified xsi:type="dcterms:W3CDTF">2023-01-06T20:15:21Z</dcterms:modified>
</cp:coreProperties>
</file>