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xr:revisionPtr revIDLastSave="0" documentId="8_{69D6F4C1-D5B1-48A1-842F-CA3FA7329B84}" xr6:coauthVersionLast="36" xr6:coauthVersionMax="36" xr10:uidLastSave="{00000000-0000-0000-0000-000000000000}"/>
  <bookViews>
    <workbookView xWindow="0" yWindow="0" windowWidth="15285" windowHeight="7440" xr2:uid="{00000000-000D-0000-FFFF-FFFF00000000}"/>
  </bookViews>
  <sheets>
    <sheet name="Sheet1" sheetId="1" r:id="rId1"/>
  </sheets>
  <definedNames>
    <definedName name="_xlnm._FilterDatabase" localSheetId="0" hidden="1">Sheet1!$A$1:$Z$54</definedName>
  </definedNames>
  <calcPr calcId="191029"/>
</workbook>
</file>

<file path=xl/calcChain.xml><?xml version="1.0" encoding="utf-8"?>
<calcChain xmlns="http://schemas.openxmlformats.org/spreadsheetml/2006/main">
  <c r="Z53" i="1" l="1"/>
  <c r="Y53" i="1"/>
  <c r="X53" i="1"/>
  <c r="W53" i="1"/>
  <c r="V53" i="1"/>
  <c r="U53" i="1"/>
  <c r="T53" i="1"/>
  <c r="S53" i="1"/>
  <c r="R53" i="1"/>
  <c r="Q53" i="1"/>
  <c r="P53" i="1"/>
  <c r="N53" i="1"/>
</calcChain>
</file>

<file path=xl/sharedStrings.xml><?xml version="1.0" encoding="utf-8"?>
<sst xmlns="http://schemas.openxmlformats.org/spreadsheetml/2006/main" count="652" uniqueCount="254">
  <si>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</si>
  <si>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</si>
  <si>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</si>
  <si>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</si>
  <si>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</si>
  <si>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</si>
  <si>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</si>
  <si>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</si>
  <si>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</si>
  <si>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</si>
  <si>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</si>
  <si>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</si>
  <si>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</si>
  <si>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</si>
  <si>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</si>
  <si>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</si>
  <si>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</si>
  <si>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</si>
  <si>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</si>
  <si>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</si>
  <si>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</si>
  <si>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</si>
  <si>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</si>
  <si>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</si>
  <si>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</si>
  <si>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</si>
  <si>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24     </t>
  </si>
  <si>
    <t xml:space="preserve">    1.01  </t>
  </si>
  <si>
    <t xml:space="preserve">              </t>
  </si>
  <si>
    <t xml:space="preserve">139 CHESTNUT ST               </t>
  </si>
  <si>
    <t>07-00002</t>
  </si>
  <si>
    <t xml:space="preserve">Open      </t>
  </si>
  <si>
    <t xml:space="preserve"> </t>
  </si>
  <si>
    <t>O</t>
  </si>
  <si>
    <t xml:space="preserve">00157   </t>
  </si>
  <si>
    <t xml:space="preserve">KKR HOLDINGS, LLC             </t>
  </si>
  <si>
    <t xml:space="preserve">AMERICAN REGIONAL REAL ESTATE LLC  </t>
  </si>
  <si>
    <t>09-00002</t>
  </si>
  <si>
    <t>10-00003</t>
  </si>
  <si>
    <t>M</t>
  </si>
  <si>
    <t xml:space="preserve">00005   </t>
  </si>
  <si>
    <t xml:space="preserve">DENNIS TOWNSHIP               </t>
  </si>
  <si>
    <t xml:space="preserve">   16     </t>
  </si>
  <si>
    <t xml:space="preserve">150 BROAD ST                  </t>
  </si>
  <si>
    <t>22-00001</t>
  </si>
  <si>
    <t xml:space="preserve">00191   </t>
  </si>
  <si>
    <t xml:space="preserve">JACOB &amp; THERESA PETTIT        </t>
  </si>
  <si>
    <t xml:space="preserve">CREAMER, LAURIE &amp; BRIAN            </t>
  </si>
  <si>
    <t xml:space="preserve">   28     </t>
  </si>
  <si>
    <t xml:space="preserve">   22     </t>
  </si>
  <si>
    <t xml:space="preserve">255 HEAD OF THE RIVER RD      </t>
  </si>
  <si>
    <t>10-00004</t>
  </si>
  <si>
    <t xml:space="preserve">FELKER, WILLIAM L                  </t>
  </si>
  <si>
    <t xml:space="preserve">   34     </t>
  </si>
  <si>
    <t xml:space="preserve">    3.01  </t>
  </si>
  <si>
    <t xml:space="preserve">115 STEELMANTOWN RD           </t>
  </si>
  <si>
    <t xml:space="preserve">  04-006</t>
  </si>
  <si>
    <t xml:space="preserve">00003   </t>
  </si>
  <si>
    <t xml:space="preserve">RICHARD SIMON TRUSTEE         </t>
  </si>
  <si>
    <t xml:space="preserve">HATTRICH &amp; BURLEY ETLAS @ AZZARA   </t>
  </si>
  <si>
    <t>13-00005</t>
  </si>
  <si>
    <t xml:space="preserve">   48     </t>
  </si>
  <si>
    <t xml:space="preserve">    5     </t>
  </si>
  <si>
    <t xml:space="preserve">132 SAVAGE BRIDGE RD          </t>
  </si>
  <si>
    <t>10-00005</t>
  </si>
  <si>
    <t xml:space="preserve">KAZANES, HENRY JR &amp; ETALS          </t>
  </si>
  <si>
    <t xml:space="preserve">   52     </t>
  </si>
  <si>
    <t xml:space="preserve">    9.04  </t>
  </si>
  <si>
    <t xml:space="preserve">475 SUNSET RD                 </t>
  </si>
  <si>
    <t xml:space="preserve">  03-003</t>
  </si>
  <si>
    <t xml:space="preserve">00137   </t>
  </si>
  <si>
    <t xml:space="preserve">R BARBER JR &amp; R VANDEGRIFT JR </t>
  </si>
  <si>
    <t xml:space="preserve">STERENBERG ESTATE % K SMITH        </t>
  </si>
  <si>
    <t>13-00009</t>
  </si>
  <si>
    <t xml:space="preserve">    9.05  </t>
  </si>
  <si>
    <t xml:space="preserve">471 SUNSET RD                 </t>
  </si>
  <si>
    <t xml:space="preserve">  03-004</t>
  </si>
  <si>
    <t>13-00010</t>
  </si>
  <si>
    <t xml:space="preserve">    9.06  </t>
  </si>
  <si>
    <t xml:space="preserve">469 SUNSET RD                 </t>
  </si>
  <si>
    <t xml:space="preserve">  03-005</t>
  </si>
  <si>
    <t xml:space="preserve">LEWIS, VIRGINIA                    </t>
  </si>
  <si>
    <t>12-00001</t>
  </si>
  <si>
    <t xml:space="preserve">    9.07  </t>
  </si>
  <si>
    <t xml:space="preserve">467 SUNSET RD                 </t>
  </si>
  <si>
    <t xml:space="preserve">  03-006</t>
  </si>
  <si>
    <t xml:space="preserve">00133   </t>
  </si>
  <si>
    <t xml:space="preserve">JULIANNE COLLINS              </t>
  </si>
  <si>
    <t xml:space="preserve">KELLY, ROBT &amp; ELIZ % R KELLY JR    </t>
  </si>
  <si>
    <t xml:space="preserve">  04-007</t>
  </si>
  <si>
    <t xml:space="preserve">00125   </t>
  </si>
  <si>
    <t xml:space="preserve">EUGENE W BOYD JR              </t>
  </si>
  <si>
    <t>08-00006</t>
  </si>
  <si>
    <t xml:space="preserve">    9.10  </t>
  </si>
  <si>
    <t xml:space="preserve">461 SUNSET RD                 </t>
  </si>
  <si>
    <t>13-00011</t>
  </si>
  <si>
    <t xml:space="preserve">   14     </t>
  </si>
  <si>
    <t xml:space="preserve">PINE SWAMP RD-REAR            </t>
  </si>
  <si>
    <t>15-00006</t>
  </si>
  <si>
    <t xml:space="preserve">GRAHAM, HARRY @ W CHRZANOWSKI      </t>
  </si>
  <si>
    <t xml:space="preserve">   36     </t>
  </si>
  <si>
    <t xml:space="preserve">1522 RT 47                    </t>
  </si>
  <si>
    <t>22-00003</t>
  </si>
  <si>
    <t xml:space="preserve">00190   </t>
  </si>
  <si>
    <t>US BANK CUST/PC8FIRSTTRUST BAN</t>
  </si>
  <si>
    <t xml:space="preserve">PITTMAN, CHRISTIAN                 </t>
  </si>
  <si>
    <t xml:space="preserve">   53     </t>
  </si>
  <si>
    <t xml:space="preserve">   15     </t>
  </si>
  <si>
    <t xml:space="preserve">209 E CREEK MILL RD           </t>
  </si>
  <si>
    <t>16-00002</t>
  </si>
  <si>
    <t xml:space="preserve">00176   </t>
  </si>
  <si>
    <t xml:space="preserve">FIRST SOLUTION REALTY, LLC    </t>
  </si>
  <si>
    <t xml:space="preserve">J &amp; M LAND CO                      </t>
  </si>
  <si>
    <t>17-00005</t>
  </si>
  <si>
    <t xml:space="preserve">   55     </t>
  </si>
  <si>
    <t xml:space="preserve">108 SUTTON LA                 </t>
  </si>
  <si>
    <t>22-00004</t>
  </si>
  <si>
    <t xml:space="preserve">00193   </t>
  </si>
  <si>
    <t xml:space="preserve">DON &amp; EDITH GENTILINI         </t>
  </si>
  <si>
    <t xml:space="preserve">SCHROEDER, TERRENCE K              </t>
  </si>
  <si>
    <t xml:space="preserve">   56.02  </t>
  </si>
  <si>
    <t xml:space="preserve">    1     </t>
  </si>
  <si>
    <t xml:space="preserve">300 WASHINGTON AVE            </t>
  </si>
  <si>
    <t>07-00005</t>
  </si>
  <si>
    <t xml:space="preserve">GERMANIO, LESTER                   </t>
  </si>
  <si>
    <t>08-00008</t>
  </si>
  <si>
    <t xml:space="preserve">   57     </t>
  </si>
  <si>
    <t xml:space="preserve">   31     </t>
  </si>
  <si>
    <t xml:space="preserve">144 DUDICAN RD                </t>
  </si>
  <si>
    <t>20-00004</t>
  </si>
  <si>
    <t xml:space="preserve">BOZARTH, RAYMOND B                 </t>
  </si>
  <si>
    <t xml:space="preserve">   64     </t>
  </si>
  <si>
    <t xml:space="preserve">   23.07  </t>
  </si>
  <si>
    <t xml:space="preserve">15 MIRANDA LA                 </t>
  </si>
  <si>
    <t>21-00005</t>
  </si>
  <si>
    <t xml:space="preserve">00164   </t>
  </si>
  <si>
    <t xml:space="preserve">VASYL OR MARIA KAVATSIUK      </t>
  </si>
  <si>
    <t xml:space="preserve">NOWACKY, KELLY A                   </t>
  </si>
  <si>
    <t xml:space="preserve">   29     </t>
  </si>
  <si>
    <t xml:space="preserve">1107 RT 47                    </t>
  </si>
  <si>
    <t>17-00008</t>
  </si>
  <si>
    <t xml:space="preserve">GRATZ, CARL A                      </t>
  </si>
  <si>
    <t xml:space="preserve">   46     </t>
  </si>
  <si>
    <t xml:space="preserve">RT 47 REAR                    </t>
  </si>
  <si>
    <t>22-00007</t>
  </si>
  <si>
    <t>MILITA,DEBRA L &amp; PATERNO,PATRICIA R</t>
  </si>
  <si>
    <t xml:space="preserve">   61     </t>
  </si>
  <si>
    <t xml:space="preserve">JAKES LDG RD-REAR             </t>
  </si>
  <si>
    <t xml:space="preserve">  05-018</t>
  </si>
  <si>
    <t xml:space="preserve">00016   </t>
  </si>
  <si>
    <t xml:space="preserve">JOHN JAMES GERMANIO           </t>
  </si>
  <si>
    <t xml:space="preserve">GERMANIO, JOHN J                   </t>
  </si>
  <si>
    <t xml:space="preserve">   67     </t>
  </si>
  <si>
    <t xml:space="preserve">   58     </t>
  </si>
  <si>
    <t xml:space="preserve">25 OAK LA                     </t>
  </si>
  <si>
    <t>11-00011</t>
  </si>
  <si>
    <t xml:space="preserve">AQUA CONTROL CORP                  </t>
  </si>
  <si>
    <t xml:space="preserve">  148     </t>
  </si>
  <si>
    <t xml:space="preserve">   -C062 - -  </t>
  </si>
  <si>
    <t xml:space="preserve">LUDLAM CREEK DR-UNIT 62       </t>
  </si>
  <si>
    <t>17-00062</t>
  </si>
  <si>
    <t>MORELLA, GEORGE &amp; PATRICIA % GEORGE</t>
  </si>
  <si>
    <t xml:space="preserve">  157     </t>
  </si>
  <si>
    <t xml:space="preserve">7 BARNETT AVE                 </t>
  </si>
  <si>
    <t>17-00027</t>
  </si>
  <si>
    <t xml:space="preserve">SIMON, ELLEN                       </t>
  </si>
  <si>
    <t xml:space="preserve">   71     </t>
  </si>
  <si>
    <t xml:space="preserve">    8.01  </t>
  </si>
  <si>
    <t xml:space="preserve">645 PETERSBURG RD             </t>
  </si>
  <si>
    <t xml:space="preserve">  05-021</t>
  </si>
  <si>
    <t xml:space="preserve">00063   </t>
  </si>
  <si>
    <t>CRUSADER SERVICING CORPORATION</t>
  </si>
  <si>
    <t xml:space="preserve">CREAMER, LEROY % GIHORSKI          </t>
  </si>
  <si>
    <t xml:space="preserve">   78     </t>
  </si>
  <si>
    <t xml:space="preserve">    6     </t>
  </si>
  <si>
    <t xml:space="preserve">878 RT 47                     </t>
  </si>
  <si>
    <t>22-00008</t>
  </si>
  <si>
    <t xml:space="preserve">TROUT, ALFRETTA                    </t>
  </si>
  <si>
    <t xml:space="preserve">   80     </t>
  </si>
  <si>
    <t xml:space="preserve">961 RT 47                     </t>
  </si>
  <si>
    <t>13-00020</t>
  </si>
  <si>
    <t xml:space="preserve">PATTON, EDWARD @ ALBRECHT, LOUIS   </t>
  </si>
  <si>
    <t xml:space="preserve">   88.01  </t>
  </si>
  <si>
    <t xml:space="preserve">   47     </t>
  </si>
  <si>
    <t xml:space="preserve">172 BOYLE RD                  </t>
  </si>
  <si>
    <t xml:space="preserve">  02-016</t>
  </si>
  <si>
    <t xml:space="preserve">UNKNOWN OWNER                      </t>
  </si>
  <si>
    <t xml:space="preserve">  120     </t>
  </si>
  <si>
    <t xml:space="preserve">  156     </t>
  </si>
  <si>
    <t xml:space="preserve">CEDAR SWAMP                   </t>
  </si>
  <si>
    <t>15-00021</t>
  </si>
  <si>
    <t xml:space="preserve">BOHM, LAWRENCE &amp; JEANNE            </t>
  </si>
  <si>
    <t xml:space="preserve">  124.02  </t>
  </si>
  <si>
    <t xml:space="preserve">    8     </t>
  </si>
  <si>
    <t xml:space="preserve">WOODBINE BLVD                 </t>
  </si>
  <si>
    <t>09-00017</t>
  </si>
  <si>
    <t xml:space="preserve">HOOPES, JAMES @ HEIT MARGARET M    </t>
  </si>
  <si>
    <t xml:space="preserve">  129     </t>
  </si>
  <si>
    <t xml:space="preserve">   12     </t>
  </si>
  <si>
    <t>21-00010</t>
  </si>
  <si>
    <t xml:space="preserve">MCKEE, ROBERT E                    </t>
  </si>
  <si>
    <t xml:space="preserve">  158     </t>
  </si>
  <si>
    <t xml:space="preserve">    2     </t>
  </si>
  <si>
    <t xml:space="preserve">SECOND &amp; KINSLEY              </t>
  </si>
  <si>
    <t>10-00019</t>
  </si>
  <si>
    <t xml:space="preserve">  246     </t>
  </si>
  <si>
    <t xml:space="preserve">107 OLD GOSHEN RD             </t>
  </si>
  <si>
    <t>22-00010</t>
  </si>
  <si>
    <t xml:space="preserve">SOUTH SEAVILLE MANOR AUXILIARY INC </t>
  </si>
  <si>
    <t xml:space="preserve">  253.03  </t>
  </si>
  <si>
    <t xml:space="preserve">   46.01  </t>
  </si>
  <si>
    <t xml:space="preserve">2276 RT 9                     </t>
  </si>
  <si>
    <t>22-00011</t>
  </si>
  <si>
    <t xml:space="preserve">CAPE MAY FAMILY FUN CENTER LLC     </t>
  </si>
  <si>
    <t xml:space="preserve">   46.02  </t>
  </si>
  <si>
    <t xml:space="preserve">2260 RT 9                     </t>
  </si>
  <si>
    <t>22-00012</t>
  </si>
  <si>
    <t xml:space="preserve">00192   </t>
  </si>
  <si>
    <t xml:space="preserve">ELM STREET INVESTMENTS, LLC   </t>
  </si>
  <si>
    <t xml:space="preserve">  256.06  </t>
  </si>
  <si>
    <t xml:space="preserve">   17.01  </t>
  </si>
  <si>
    <t xml:space="preserve">30 CHESHIRE DRIVE             </t>
  </si>
  <si>
    <t>16-00021</t>
  </si>
  <si>
    <t xml:space="preserve">HUBBI, USAMA M &amp; PEGGY H           </t>
  </si>
  <si>
    <t xml:space="preserve">  257     </t>
  </si>
  <si>
    <t xml:space="preserve">281 KINGS HWY                 </t>
  </si>
  <si>
    <t>21-00015</t>
  </si>
  <si>
    <t xml:space="preserve">00184   </t>
  </si>
  <si>
    <t xml:space="preserve">360 CAPITAL, LLC              </t>
  </si>
  <si>
    <t xml:space="preserve">GANDY, THELMA                      </t>
  </si>
  <si>
    <t xml:space="preserve">273 KINGS HWY                 </t>
  </si>
  <si>
    <t>21-00016</t>
  </si>
  <si>
    <t xml:space="preserve">00183   </t>
  </si>
  <si>
    <t xml:space="preserve">PAUL FAITH III                </t>
  </si>
  <si>
    <t xml:space="preserve">GANDY, LEROY R JR                  </t>
  </si>
  <si>
    <t xml:space="preserve">   10     </t>
  </si>
  <si>
    <t xml:space="preserve">269 KINGS HWY                 </t>
  </si>
  <si>
    <t>17-00036</t>
  </si>
  <si>
    <t xml:space="preserve">TOZER, CALVIN E @TOZER, PATRICIA   </t>
  </si>
  <si>
    <t xml:space="preserve">   11     </t>
  </si>
  <si>
    <t xml:space="preserve">261 KINGS HWY                 </t>
  </si>
  <si>
    <t>10-00037</t>
  </si>
  <si>
    <t xml:space="preserve">TOZER, HARVEY EST                  </t>
  </si>
  <si>
    <t xml:space="preserve">  261     </t>
  </si>
  <si>
    <t xml:space="preserve">    7.02  </t>
  </si>
  <si>
    <t xml:space="preserve">RT 9-REAR                     </t>
  </si>
  <si>
    <t xml:space="preserve">  04-020</t>
  </si>
  <si>
    <t xml:space="preserve">  262     </t>
  </si>
  <si>
    <t xml:space="preserve">   17.03  </t>
  </si>
  <si>
    <t xml:space="preserve">2024 RT 9                     </t>
  </si>
  <si>
    <t>21-00017</t>
  </si>
  <si>
    <t xml:space="preserve">2024 ROUTE 9 NORTH LLC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</si>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</sst>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" customWidth="1"/>
    <col min="4" max="4" width="31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7109375" customWidth="1"/>
    <col min="13" max="13" width="41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39161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1087.05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1087.05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39917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1813.33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1813.33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38</v>
      </c>
      <c r="F4" s="1">
        <v>40281</v>
      </c>
      <c r="G4" s="7" t="s">
        <v>31</v>
      </c>
      <c r="H4" s="7" t="s">
        <v>32</v>
      </c>
      <c r="I4" s="7" t="s">
        <v>32</v>
      </c>
      <c r="J4" s="7" t="s">
        <v>39</v>
      </c>
      <c r="K4" s="7" t="s">
        <v>40</v>
      </c>
      <c r="L4" s="7" t="s">
        <v>41</v>
      </c>
      <c r="M4" s="7" t="s">
        <v>36</v>
      </c>
      <c r="N4" s="2">
        <v>0</v>
      </c>
      <c r="O4" s="2">
        <v>18</v>
      </c>
      <c r="P4" s="6">
        <v>0</v>
      </c>
      <c r="Q4" s="2">
        <v>1309.17</v>
      </c>
      <c r="R4" s="2">
        <v>18071.32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19380.490000000002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42</v>
      </c>
      <c r="C5" s="7" t="s">
        <v>28</v>
      </c>
      <c r="D5" s="7" t="s">
        <v>43</v>
      </c>
      <c r="E5" s="7" t="s">
        <v>44</v>
      </c>
      <c r="F5" s="1">
        <v>44839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45</v>
      </c>
      <c r="L5" s="7" t="s">
        <v>46</v>
      </c>
      <c r="M5" s="7" t="s">
        <v>47</v>
      </c>
      <c r="N5" s="2">
        <v>0</v>
      </c>
      <c r="O5" s="2">
        <v>18</v>
      </c>
      <c r="P5" s="6">
        <v>0</v>
      </c>
      <c r="Q5" s="2">
        <v>1218.5</v>
      </c>
      <c r="R5" s="6">
        <v>0</v>
      </c>
      <c r="S5" s="6">
        <v>0</v>
      </c>
      <c r="T5" s="6">
        <v>0</v>
      </c>
      <c r="U5" s="6">
        <v>0</v>
      </c>
      <c r="V5" s="2">
        <v>1148.93</v>
      </c>
      <c r="W5" s="6">
        <v>0</v>
      </c>
      <c r="X5" s="6">
        <v>0</v>
      </c>
      <c r="Y5" s="6">
        <v>0</v>
      </c>
      <c r="Z5" s="2">
        <v>2367.4299999999998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49</v>
      </c>
      <c r="C6" s="7" t="s">
        <v>28</v>
      </c>
      <c r="D6" s="7" t="s">
        <v>50</v>
      </c>
      <c r="E6" s="7" t="s">
        <v>51</v>
      </c>
      <c r="F6" s="1">
        <v>40281</v>
      </c>
      <c r="G6" s="7" t="s">
        <v>31</v>
      </c>
      <c r="H6" s="7" t="s">
        <v>32</v>
      </c>
      <c r="I6" s="7" t="s">
        <v>32</v>
      </c>
      <c r="J6" s="7" t="s">
        <v>39</v>
      </c>
      <c r="K6" s="7" t="s">
        <v>40</v>
      </c>
      <c r="L6" s="7" t="s">
        <v>41</v>
      </c>
      <c r="M6" s="7" t="s">
        <v>52</v>
      </c>
      <c r="N6" s="2">
        <v>0</v>
      </c>
      <c r="O6" s="2">
        <v>18</v>
      </c>
      <c r="P6" s="6">
        <v>0</v>
      </c>
      <c r="Q6" s="2">
        <v>517.82000000000005</v>
      </c>
      <c r="R6" s="2">
        <v>4827.8999999999996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5345.72</v>
      </c>
      <c r="AA6" t="b">
        <v>1</v>
      </c>
      <c r="AB6" t="b">
        <v>1</v>
      </c>
    </row>
    <row r="7" spans="1:28" x14ac:dyDescent="0.25">
      <c r="A7" s="7" t="s">
        <v>53</v>
      </c>
      <c r="B7" s="7" t="s">
        <v>54</v>
      </c>
      <c r="C7" s="7" t="s">
        <v>28</v>
      </c>
      <c r="D7" s="7" t="s">
        <v>55</v>
      </c>
      <c r="E7" s="7" t="s">
        <v>56</v>
      </c>
      <c r="F7" s="1">
        <v>38076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57</v>
      </c>
      <c r="L7" s="7" t="s">
        <v>58</v>
      </c>
      <c r="M7" s="7" t="s">
        <v>59</v>
      </c>
      <c r="N7" s="2">
        <v>0</v>
      </c>
      <c r="O7" s="2">
        <v>18</v>
      </c>
      <c r="P7" s="6">
        <v>0</v>
      </c>
      <c r="Q7" s="2">
        <v>247.43</v>
      </c>
      <c r="R7" s="6">
        <v>0</v>
      </c>
      <c r="S7" s="6">
        <v>0</v>
      </c>
      <c r="T7" s="2">
        <v>247.43</v>
      </c>
      <c r="U7" s="2">
        <v>0</v>
      </c>
      <c r="V7" s="2">
        <v>9613.8700000000008</v>
      </c>
      <c r="W7" s="6">
        <v>0</v>
      </c>
      <c r="X7" s="6">
        <v>0</v>
      </c>
      <c r="Y7" s="6">
        <v>0</v>
      </c>
      <c r="Z7" s="2">
        <v>9861.2999999999993</v>
      </c>
      <c r="AA7" t="b">
        <v>1</v>
      </c>
      <c r="AB7" t="b">
        <v>1</v>
      </c>
    </row>
    <row r="8" spans="1:28" x14ac:dyDescent="0.25">
      <c r="A8" s="7" t="s">
        <v>53</v>
      </c>
      <c r="B8" s="7" t="s">
        <v>54</v>
      </c>
      <c r="C8" s="7" t="s">
        <v>28</v>
      </c>
      <c r="D8" s="7" t="s">
        <v>55</v>
      </c>
      <c r="E8" s="7" t="s">
        <v>60</v>
      </c>
      <c r="F8" s="1">
        <v>41380</v>
      </c>
      <c r="G8" s="7" t="s">
        <v>31</v>
      </c>
      <c r="H8" s="7" t="s">
        <v>32</v>
      </c>
      <c r="I8" s="7" t="s">
        <v>32</v>
      </c>
      <c r="J8" s="7" t="s">
        <v>39</v>
      </c>
      <c r="K8" s="7" t="s">
        <v>40</v>
      </c>
      <c r="L8" s="7" t="s">
        <v>41</v>
      </c>
      <c r="M8" s="7" t="s">
        <v>59</v>
      </c>
      <c r="N8" s="2">
        <v>0</v>
      </c>
      <c r="O8" s="2">
        <v>18</v>
      </c>
      <c r="P8" s="6">
        <v>0</v>
      </c>
      <c r="Q8" s="2">
        <v>1821.14</v>
      </c>
      <c r="R8" s="2">
        <v>14931.6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16752.740000000002</v>
      </c>
      <c r="AA8" t="b">
        <v>1</v>
      </c>
      <c r="AB8" t="b">
        <v>1</v>
      </c>
    </row>
    <row r="9" spans="1:28" x14ac:dyDescent="0.25">
      <c r="A9" s="7" t="s">
        <v>61</v>
      </c>
      <c r="B9" s="7" t="s">
        <v>62</v>
      </c>
      <c r="C9" s="7" t="s">
        <v>28</v>
      </c>
      <c r="D9" s="7" t="s">
        <v>63</v>
      </c>
      <c r="E9" s="7" t="s">
        <v>64</v>
      </c>
      <c r="F9" s="1">
        <v>40281</v>
      </c>
      <c r="G9" s="7" t="s">
        <v>31</v>
      </c>
      <c r="H9" s="7" t="s">
        <v>32</v>
      </c>
      <c r="I9" s="7" t="s">
        <v>32</v>
      </c>
      <c r="J9" s="7" t="s">
        <v>39</v>
      </c>
      <c r="K9" s="7" t="s">
        <v>40</v>
      </c>
      <c r="L9" s="7" t="s">
        <v>41</v>
      </c>
      <c r="M9" s="7" t="s">
        <v>65</v>
      </c>
      <c r="N9" s="2">
        <v>0</v>
      </c>
      <c r="O9" s="2">
        <v>18</v>
      </c>
      <c r="P9" s="6">
        <v>0</v>
      </c>
      <c r="Q9" s="2">
        <v>1464.31</v>
      </c>
      <c r="R9" s="2">
        <v>18007.16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19471.47</v>
      </c>
      <c r="AA9" t="b">
        <v>1</v>
      </c>
      <c r="AB9" t="b">
        <v>1</v>
      </c>
    </row>
    <row r="10" spans="1:28" x14ac:dyDescent="0.25">
      <c r="A10" s="7" t="s">
        <v>66</v>
      </c>
      <c r="B10" s="7" t="s">
        <v>67</v>
      </c>
      <c r="C10" s="7" t="s">
        <v>28</v>
      </c>
      <c r="D10" s="7" t="s">
        <v>68</v>
      </c>
      <c r="E10" s="7" t="s">
        <v>69</v>
      </c>
      <c r="F10" s="1">
        <v>37705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70</v>
      </c>
      <c r="L10" s="7" t="s">
        <v>71</v>
      </c>
      <c r="M10" s="7" t="s">
        <v>72</v>
      </c>
      <c r="N10" s="2">
        <v>0</v>
      </c>
      <c r="O10" s="2">
        <v>18</v>
      </c>
      <c r="P10" s="6">
        <v>0</v>
      </c>
      <c r="Q10" s="2">
        <v>414.39</v>
      </c>
      <c r="R10" s="6">
        <v>0</v>
      </c>
      <c r="S10" s="6">
        <v>0</v>
      </c>
      <c r="T10" s="2">
        <v>414.39</v>
      </c>
      <c r="U10" s="2">
        <v>0</v>
      </c>
      <c r="V10" s="2">
        <v>2463.94</v>
      </c>
      <c r="W10" s="6">
        <v>0</v>
      </c>
      <c r="X10" s="6">
        <v>0</v>
      </c>
      <c r="Y10" s="6">
        <v>0</v>
      </c>
      <c r="Z10" s="2">
        <v>2878.33</v>
      </c>
      <c r="AA10" t="b">
        <v>1</v>
      </c>
      <c r="AB10" t="b">
        <v>1</v>
      </c>
    </row>
    <row r="11" spans="1:28" x14ac:dyDescent="0.25">
      <c r="A11" s="7" t="s">
        <v>66</v>
      </c>
      <c r="B11" s="7" t="s">
        <v>67</v>
      </c>
      <c r="C11" s="7" t="s">
        <v>28</v>
      </c>
      <c r="D11" s="7" t="s">
        <v>68</v>
      </c>
      <c r="E11" s="7" t="s">
        <v>73</v>
      </c>
      <c r="F11" s="1">
        <v>41380</v>
      </c>
      <c r="G11" s="7" t="s">
        <v>31</v>
      </c>
      <c r="H11" s="7" t="s">
        <v>32</v>
      </c>
      <c r="I11" s="7" t="s">
        <v>32</v>
      </c>
      <c r="J11" s="7" t="s">
        <v>39</v>
      </c>
      <c r="K11" s="7" t="s">
        <v>40</v>
      </c>
      <c r="L11" s="7" t="s">
        <v>41</v>
      </c>
      <c r="M11" s="7" t="s">
        <v>72</v>
      </c>
      <c r="N11" s="2">
        <v>0</v>
      </c>
      <c r="O11" s="2">
        <v>18</v>
      </c>
      <c r="P11" s="6">
        <v>0</v>
      </c>
      <c r="Q11" s="2">
        <v>150.56</v>
      </c>
      <c r="R11" s="2">
        <v>749.93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900.49</v>
      </c>
      <c r="AA11" t="b">
        <v>1</v>
      </c>
      <c r="AB11" t="b">
        <v>1</v>
      </c>
    </row>
    <row r="12" spans="1:28" x14ac:dyDescent="0.25">
      <c r="A12" s="7" t="s">
        <v>66</v>
      </c>
      <c r="B12" s="7" t="s">
        <v>74</v>
      </c>
      <c r="C12" s="7" t="s">
        <v>28</v>
      </c>
      <c r="D12" s="7" t="s">
        <v>75</v>
      </c>
      <c r="E12" s="7" t="s">
        <v>76</v>
      </c>
      <c r="F12" s="1">
        <v>37705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70</v>
      </c>
      <c r="L12" s="7" t="s">
        <v>71</v>
      </c>
      <c r="M12" s="7" t="s">
        <v>72</v>
      </c>
      <c r="N12" s="2">
        <v>0</v>
      </c>
      <c r="O12" s="2">
        <v>18</v>
      </c>
      <c r="P12" s="6">
        <v>0</v>
      </c>
      <c r="Q12" s="2">
        <v>331.95</v>
      </c>
      <c r="R12" s="6">
        <v>0</v>
      </c>
      <c r="S12" s="6">
        <v>0</v>
      </c>
      <c r="T12" s="2">
        <v>331.95</v>
      </c>
      <c r="U12" s="2">
        <v>0</v>
      </c>
      <c r="V12" s="2">
        <v>1460.97</v>
      </c>
      <c r="W12" s="6">
        <v>0</v>
      </c>
      <c r="X12" s="6">
        <v>0</v>
      </c>
      <c r="Y12" s="6">
        <v>0</v>
      </c>
      <c r="Z12" s="2">
        <v>1792.92</v>
      </c>
      <c r="AA12" t="b">
        <v>1</v>
      </c>
      <c r="AB12" t="b">
        <v>1</v>
      </c>
    </row>
    <row r="13" spans="1:28" x14ac:dyDescent="0.25">
      <c r="A13" s="7" t="s">
        <v>66</v>
      </c>
      <c r="B13" s="7" t="s">
        <v>74</v>
      </c>
      <c r="C13" s="7" t="s">
        <v>28</v>
      </c>
      <c r="D13" s="7" t="s">
        <v>75</v>
      </c>
      <c r="E13" s="7" t="s">
        <v>77</v>
      </c>
      <c r="F13" s="1">
        <v>41380</v>
      </c>
      <c r="G13" s="7" t="s">
        <v>31</v>
      </c>
      <c r="H13" s="7" t="s">
        <v>32</v>
      </c>
      <c r="I13" s="7" t="s">
        <v>32</v>
      </c>
      <c r="J13" s="7" t="s">
        <v>39</v>
      </c>
      <c r="K13" s="7" t="s">
        <v>40</v>
      </c>
      <c r="L13" s="7" t="s">
        <v>41</v>
      </c>
      <c r="M13" s="7" t="s">
        <v>72</v>
      </c>
      <c r="N13" s="2">
        <v>0</v>
      </c>
      <c r="O13" s="2">
        <v>18</v>
      </c>
      <c r="P13" s="6">
        <v>0</v>
      </c>
      <c r="Q13" s="2">
        <v>88.6</v>
      </c>
      <c r="R13" s="2">
        <v>410.46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499.06</v>
      </c>
      <c r="AA13" t="b">
        <v>1</v>
      </c>
      <c r="AB13" t="b">
        <v>1</v>
      </c>
    </row>
    <row r="14" spans="1:28" x14ac:dyDescent="0.25">
      <c r="A14" s="7" t="s">
        <v>66</v>
      </c>
      <c r="B14" s="7" t="s">
        <v>78</v>
      </c>
      <c r="C14" s="7" t="s">
        <v>28</v>
      </c>
      <c r="D14" s="7" t="s">
        <v>79</v>
      </c>
      <c r="E14" s="7" t="s">
        <v>80</v>
      </c>
      <c r="F14" s="1">
        <v>37705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70</v>
      </c>
      <c r="L14" s="7" t="s">
        <v>71</v>
      </c>
      <c r="M14" s="7" t="s">
        <v>81</v>
      </c>
      <c r="N14" s="2">
        <v>0</v>
      </c>
      <c r="O14" s="2">
        <v>18</v>
      </c>
      <c r="P14" s="6">
        <v>0</v>
      </c>
      <c r="Q14" s="2">
        <v>173.47</v>
      </c>
      <c r="R14" s="6">
        <v>0</v>
      </c>
      <c r="S14" s="6">
        <v>0</v>
      </c>
      <c r="T14" s="2">
        <v>173.47</v>
      </c>
      <c r="U14" s="2">
        <v>0</v>
      </c>
      <c r="V14" s="2">
        <v>747.23</v>
      </c>
      <c r="W14" s="6">
        <v>0</v>
      </c>
      <c r="X14" s="6">
        <v>0</v>
      </c>
      <c r="Y14" s="6">
        <v>0</v>
      </c>
      <c r="Z14" s="2">
        <v>920.7</v>
      </c>
      <c r="AA14" t="b">
        <v>1</v>
      </c>
      <c r="AB14" t="b">
        <v>1</v>
      </c>
    </row>
    <row r="15" spans="1:28" x14ac:dyDescent="0.25">
      <c r="A15" s="7" t="s">
        <v>66</v>
      </c>
      <c r="B15" s="7" t="s">
        <v>78</v>
      </c>
      <c r="C15" s="7" t="s">
        <v>28</v>
      </c>
      <c r="D15" s="7" t="s">
        <v>79</v>
      </c>
      <c r="E15" s="7" t="s">
        <v>82</v>
      </c>
      <c r="F15" s="1">
        <v>41016</v>
      </c>
      <c r="G15" s="7" t="s">
        <v>31</v>
      </c>
      <c r="H15" s="7" t="s">
        <v>32</v>
      </c>
      <c r="I15" s="7" t="s">
        <v>32</v>
      </c>
      <c r="J15" s="7" t="s">
        <v>39</v>
      </c>
      <c r="K15" s="7" t="s">
        <v>40</v>
      </c>
      <c r="L15" s="7" t="s">
        <v>41</v>
      </c>
      <c r="M15" s="7" t="s">
        <v>81</v>
      </c>
      <c r="N15" s="2">
        <v>0</v>
      </c>
      <c r="O15" s="2">
        <v>18</v>
      </c>
      <c r="P15" s="6">
        <v>0</v>
      </c>
      <c r="Q15" s="2">
        <v>49.36</v>
      </c>
      <c r="R15" s="2">
        <v>279.82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329.18</v>
      </c>
      <c r="AA15" t="b">
        <v>1</v>
      </c>
      <c r="AB15" t="b">
        <v>1</v>
      </c>
    </row>
    <row r="16" spans="1:28" x14ac:dyDescent="0.25">
      <c r="A16" s="7" t="s">
        <v>66</v>
      </c>
      <c r="B16" s="7" t="s">
        <v>83</v>
      </c>
      <c r="C16" s="7" t="s">
        <v>28</v>
      </c>
      <c r="D16" s="7" t="s">
        <v>84</v>
      </c>
      <c r="E16" s="7" t="s">
        <v>85</v>
      </c>
      <c r="F16" s="1">
        <v>37705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86</v>
      </c>
      <c r="L16" s="7" t="s">
        <v>87</v>
      </c>
      <c r="M16" s="7" t="s">
        <v>88</v>
      </c>
      <c r="N16" s="2">
        <v>0</v>
      </c>
      <c r="O16" s="2">
        <v>18</v>
      </c>
      <c r="P16" s="6">
        <v>0</v>
      </c>
      <c r="Q16" s="2">
        <v>142.87</v>
      </c>
      <c r="R16" s="6">
        <v>0</v>
      </c>
      <c r="S16" s="6">
        <v>0</v>
      </c>
      <c r="T16" s="2">
        <v>142.87</v>
      </c>
      <c r="U16" s="2">
        <v>0</v>
      </c>
      <c r="V16" s="6">
        <v>0</v>
      </c>
      <c r="W16" s="6">
        <v>0</v>
      </c>
      <c r="X16" s="6">
        <v>0</v>
      </c>
      <c r="Y16" s="6">
        <v>0</v>
      </c>
      <c r="Z16" s="2">
        <v>142.87</v>
      </c>
      <c r="AA16" t="b">
        <v>1</v>
      </c>
      <c r="AB16" t="b">
        <v>1</v>
      </c>
    </row>
    <row r="17" spans="1:28" x14ac:dyDescent="0.25">
      <c r="A17" s="7" t="s">
        <v>66</v>
      </c>
      <c r="B17" s="7" t="s">
        <v>83</v>
      </c>
      <c r="C17" s="7" t="s">
        <v>28</v>
      </c>
      <c r="D17" s="7" t="s">
        <v>84</v>
      </c>
      <c r="E17" s="7" t="s">
        <v>89</v>
      </c>
      <c r="F17" s="1">
        <v>38076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90</v>
      </c>
      <c r="L17" s="7" t="s">
        <v>91</v>
      </c>
      <c r="M17" s="7" t="s">
        <v>88</v>
      </c>
      <c r="N17" s="2">
        <v>0</v>
      </c>
      <c r="O17" s="2">
        <v>18</v>
      </c>
      <c r="P17" s="6">
        <v>0</v>
      </c>
      <c r="Q17" s="2">
        <v>150.30000000000001</v>
      </c>
      <c r="R17" s="6">
        <v>0</v>
      </c>
      <c r="S17" s="6">
        <v>0</v>
      </c>
      <c r="T17" s="2">
        <v>150.30000000000001</v>
      </c>
      <c r="U17" s="2">
        <v>0</v>
      </c>
      <c r="V17" s="2">
        <v>535.49</v>
      </c>
      <c r="W17" s="6">
        <v>0</v>
      </c>
      <c r="X17" s="6">
        <v>0</v>
      </c>
      <c r="Y17" s="6">
        <v>0</v>
      </c>
      <c r="Z17" s="2">
        <v>685.79</v>
      </c>
      <c r="AA17" t="b">
        <v>1</v>
      </c>
      <c r="AB17" t="b">
        <v>1</v>
      </c>
    </row>
    <row r="18" spans="1:28" x14ac:dyDescent="0.25">
      <c r="A18" s="7" t="s">
        <v>66</v>
      </c>
      <c r="B18" s="7" t="s">
        <v>83</v>
      </c>
      <c r="C18" s="7" t="s">
        <v>28</v>
      </c>
      <c r="D18" s="7" t="s">
        <v>84</v>
      </c>
      <c r="E18" s="7" t="s">
        <v>92</v>
      </c>
      <c r="F18" s="1">
        <v>39546</v>
      </c>
      <c r="G18" s="7" t="s">
        <v>31</v>
      </c>
      <c r="H18" s="7" t="s">
        <v>32</v>
      </c>
      <c r="I18" s="7" t="s">
        <v>32</v>
      </c>
      <c r="J18" s="7" t="s">
        <v>39</v>
      </c>
      <c r="K18" s="7" t="s">
        <v>40</v>
      </c>
      <c r="L18" s="7" t="s">
        <v>41</v>
      </c>
      <c r="M18" s="7" t="s">
        <v>88</v>
      </c>
      <c r="N18" s="2">
        <v>0</v>
      </c>
      <c r="O18" s="2">
        <v>18</v>
      </c>
      <c r="P18" s="6">
        <v>0</v>
      </c>
      <c r="Q18" s="2">
        <v>62.2</v>
      </c>
      <c r="R18" s="2">
        <v>533.16999999999996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595.37</v>
      </c>
      <c r="AA18" t="b">
        <v>1</v>
      </c>
      <c r="AB18" t="b">
        <v>1</v>
      </c>
    </row>
    <row r="19" spans="1:28" x14ac:dyDescent="0.25">
      <c r="A19" s="7" t="s">
        <v>66</v>
      </c>
      <c r="B19" s="7" t="s">
        <v>93</v>
      </c>
      <c r="C19" s="7" t="s">
        <v>28</v>
      </c>
      <c r="D19" s="7" t="s">
        <v>94</v>
      </c>
      <c r="E19" s="7" t="s">
        <v>95</v>
      </c>
      <c r="F19" s="1">
        <v>41380</v>
      </c>
      <c r="G19" s="7" t="s">
        <v>31</v>
      </c>
      <c r="H19" s="7" t="s">
        <v>32</v>
      </c>
      <c r="I19" s="7" t="s">
        <v>32</v>
      </c>
      <c r="J19" s="7" t="s">
        <v>39</v>
      </c>
      <c r="K19" s="7" t="s">
        <v>40</v>
      </c>
      <c r="L19" s="7" t="s">
        <v>41</v>
      </c>
      <c r="M19" s="7" t="s">
        <v>72</v>
      </c>
      <c r="N19" s="2">
        <v>0</v>
      </c>
      <c r="O19" s="2">
        <v>18</v>
      </c>
      <c r="P19" s="6">
        <v>0</v>
      </c>
      <c r="Q19" s="2">
        <v>53.67</v>
      </c>
      <c r="R19" s="2">
        <v>212.22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265.89</v>
      </c>
      <c r="AA19" t="b">
        <v>1</v>
      </c>
      <c r="AB19" t="b">
        <v>1</v>
      </c>
    </row>
    <row r="20" spans="1:28" x14ac:dyDescent="0.25">
      <c r="A20" s="7" t="s">
        <v>66</v>
      </c>
      <c r="B20" s="7" t="s">
        <v>96</v>
      </c>
      <c r="C20" s="7" t="s">
        <v>28</v>
      </c>
      <c r="D20" s="7" t="s">
        <v>97</v>
      </c>
      <c r="E20" s="7" t="s">
        <v>98</v>
      </c>
      <c r="F20" s="1">
        <v>42109</v>
      </c>
      <c r="G20" s="7" t="s">
        <v>31</v>
      </c>
      <c r="H20" s="7" t="s">
        <v>32</v>
      </c>
      <c r="I20" s="7" t="s">
        <v>32</v>
      </c>
      <c r="J20" s="7" t="s">
        <v>39</v>
      </c>
      <c r="K20" s="7" t="s">
        <v>40</v>
      </c>
      <c r="L20" s="7" t="s">
        <v>41</v>
      </c>
      <c r="M20" s="7" t="s">
        <v>99</v>
      </c>
      <c r="N20" s="2">
        <v>0</v>
      </c>
      <c r="O20" s="2">
        <v>18</v>
      </c>
      <c r="P20" s="6">
        <v>0</v>
      </c>
      <c r="Q20" s="2">
        <v>447.18</v>
      </c>
      <c r="R20" s="2">
        <v>4284.8100000000004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4731.99</v>
      </c>
      <c r="AA20" t="b">
        <v>1</v>
      </c>
      <c r="AB20" t="b">
        <v>1</v>
      </c>
    </row>
    <row r="21" spans="1:28" x14ac:dyDescent="0.25">
      <c r="A21" s="7" t="s">
        <v>66</v>
      </c>
      <c r="B21" s="7" t="s">
        <v>100</v>
      </c>
      <c r="C21" s="7" t="s">
        <v>28</v>
      </c>
      <c r="D21" s="7" t="s">
        <v>101</v>
      </c>
      <c r="E21" s="7" t="s">
        <v>102</v>
      </c>
      <c r="F21" s="1">
        <v>44839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103</v>
      </c>
      <c r="L21" s="7" t="s">
        <v>104</v>
      </c>
      <c r="M21" s="7" t="s">
        <v>105</v>
      </c>
      <c r="N21" s="2">
        <v>0</v>
      </c>
      <c r="O21" s="2">
        <v>18</v>
      </c>
      <c r="P21" s="6">
        <v>0</v>
      </c>
      <c r="Q21" s="2">
        <v>1948.52</v>
      </c>
      <c r="R21" s="6">
        <v>0</v>
      </c>
      <c r="S21" s="6">
        <v>0</v>
      </c>
      <c r="T21" s="6">
        <v>0</v>
      </c>
      <c r="U21" s="6">
        <v>0</v>
      </c>
      <c r="V21" s="2">
        <v>3734.78</v>
      </c>
      <c r="W21" s="6">
        <v>0</v>
      </c>
      <c r="X21" s="6">
        <v>0</v>
      </c>
      <c r="Y21" s="6">
        <v>0</v>
      </c>
      <c r="Z21" s="2">
        <v>5683.3</v>
      </c>
      <c r="AA21" t="b">
        <v>1</v>
      </c>
      <c r="AB21" t="b">
        <v>1</v>
      </c>
    </row>
    <row r="22" spans="1:28" x14ac:dyDescent="0.25">
      <c r="A22" s="7" t="s">
        <v>106</v>
      </c>
      <c r="B22" s="7" t="s">
        <v>107</v>
      </c>
      <c r="C22" s="7" t="s">
        <v>28</v>
      </c>
      <c r="D22" s="7" t="s">
        <v>108</v>
      </c>
      <c r="E22" s="7" t="s">
        <v>109</v>
      </c>
      <c r="F22" s="1">
        <v>42529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110</v>
      </c>
      <c r="L22" s="7" t="s">
        <v>111</v>
      </c>
      <c r="M22" s="7" t="s">
        <v>112</v>
      </c>
      <c r="N22" s="2">
        <v>0</v>
      </c>
      <c r="O22" s="2">
        <v>18</v>
      </c>
      <c r="P22" s="6">
        <v>0</v>
      </c>
      <c r="Q22" s="2">
        <v>228.65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228.65</v>
      </c>
      <c r="AA22" t="b">
        <v>1</v>
      </c>
      <c r="AB22" t="b">
        <v>1</v>
      </c>
    </row>
    <row r="23" spans="1:28" x14ac:dyDescent="0.25">
      <c r="A23" s="7" t="s">
        <v>106</v>
      </c>
      <c r="B23" s="7" t="s">
        <v>107</v>
      </c>
      <c r="C23" s="7" t="s">
        <v>28</v>
      </c>
      <c r="D23" s="7" t="s">
        <v>108</v>
      </c>
      <c r="E23" s="7" t="s">
        <v>113</v>
      </c>
      <c r="F23" s="1">
        <v>42893</v>
      </c>
      <c r="G23" s="7" t="s">
        <v>31</v>
      </c>
      <c r="H23" s="7" t="s">
        <v>32</v>
      </c>
      <c r="I23" s="7" t="s">
        <v>32</v>
      </c>
      <c r="J23" s="7" t="s">
        <v>39</v>
      </c>
      <c r="K23" s="7" t="s">
        <v>40</v>
      </c>
      <c r="L23" s="7" t="s">
        <v>41</v>
      </c>
      <c r="M23" s="7" t="s">
        <v>112</v>
      </c>
      <c r="N23" s="2">
        <v>0</v>
      </c>
      <c r="O23" s="2">
        <v>18</v>
      </c>
      <c r="P23" s="6">
        <v>0</v>
      </c>
      <c r="Q23" s="2">
        <v>228.53</v>
      </c>
      <c r="R23" s="2">
        <v>1308.73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1537.26</v>
      </c>
      <c r="AA23" t="b">
        <v>1</v>
      </c>
      <c r="AB23" t="b">
        <v>1</v>
      </c>
    </row>
    <row r="24" spans="1:28" x14ac:dyDescent="0.25">
      <c r="A24" s="7" t="s">
        <v>114</v>
      </c>
      <c r="B24" s="7" t="s">
        <v>107</v>
      </c>
      <c r="C24" s="7" t="s">
        <v>28</v>
      </c>
      <c r="D24" s="7" t="s">
        <v>115</v>
      </c>
      <c r="E24" s="7" t="s">
        <v>116</v>
      </c>
      <c r="F24" s="1">
        <v>44839</v>
      </c>
      <c r="G24" s="7" t="s">
        <v>31</v>
      </c>
      <c r="H24" s="7" t="s">
        <v>32</v>
      </c>
      <c r="I24" s="7" t="s">
        <v>32</v>
      </c>
      <c r="J24" s="7" t="s">
        <v>39</v>
      </c>
      <c r="K24" s="7" t="s">
        <v>117</v>
      </c>
      <c r="L24" s="7" t="s">
        <v>118</v>
      </c>
      <c r="M24" s="7" t="s">
        <v>119</v>
      </c>
      <c r="N24" s="2">
        <v>0</v>
      </c>
      <c r="O24" s="2">
        <v>18</v>
      </c>
      <c r="P24" s="6">
        <v>0</v>
      </c>
      <c r="Q24" s="2">
        <v>1559.72</v>
      </c>
      <c r="R24" s="2">
        <v>1065.44</v>
      </c>
      <c r="S24" s="6">
        <v>0</v>
      </c>
      <c r="T24" s="2">
        <v>2625.16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0</v>
      </c>
      <c r="AA24" t="b">
        <v>1</v>
      </c>
      <c r="AB24" t="b">
        <v>1</v>
      </c>
    </row>
    <row r="25" spans="1:28" x14ac:dyDescent="0.25">
      <c r="A25" s="7" t="s">
        <v>120</v>
      </c>
      <c r="B25" s="7" t="s">
        <v>121</v>
      </c>
      <c r="C25" s="7" t="s">
        <v>28</v>
      </c>
      <c r="D25" s="7" t="s">
        <v>122</v>
      </c>
      <c r="E25" s="7" t="s">
        <v>123</v>
      </c>
      <c r="F25" s="1">
        <v>39161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90</v>
      </c>
      <c r="L25" s="7" t="s">
        <v>91</v>
      </c>
      <c r="M25" s="7" t="s">
        <v>124</v>
      </c>
      <c r="N25" s="2">
        <v>0</v>
      </c>
      <c r="O25" s="2">
        <v>18</v>
      </c>
      <c r="P25" s="6">
        <v>0</v>
      </c>
      <c r="Q25" s="2">
        <v>28.07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28.07</v>
      </c>
      <c r="AA25" t="b">
        <v>1</v>
      </c>
      <c r="AB25" t="b">
        <v>1</v>
      </c>
    </row>
    <row r="26" spans="1:28" x14ac:dyDescent="0.25">
      <c r="A26" s="7" t="s">
        <v>120</v>
      </c>
      <c r="B26" s="7" t="s">
        <v>121</v>
      </c>
      <c r="C26" s="7" t="s">
        <v>28</v>
      </c>
      <c r="D26" s="7" t="s">
        <v>122</v>
      </c>
      <c r="E26" s="7" t="s">
        <v>125</v>
      </c>
      <c r="F26" s="1">
        <v>39546</v>
      </c>
      <c r="G26" s="7" t="s">
        <v>31</v>
      </c>
      <c r="H26" s="7" t="s">
        <v>32</v>
      </c>
      <c r="I26" s="7" t="s">
        <v>32</v>
      </c>
      <c r="J26" s="7" t="s">
        <v>39</v>
      </c>
      <c r="K26" s="7" t="s">
        <v>40</v>
      </c>
      <c r="L26" s="7" t="s">
        <v>41</v>
      </c>
      <c r="M26" s="7" t="s">
        <v>124</v>
      </c>
      <c r="N26" s="2">
        <v>0</v>
      </c>
      <c r="O26" s="2">
        <v>18</v>
      </c>
      <c r="P26" s="6">
        <v>0</v>
      </c>
      <c r="Q26" s="2">
        <v>31.67</v>
      </c>
      <c r="R26" s="2">
        <v>264.75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296.42</v>
      </c>
      <c r="AA26" t="b">
        <v>1</v>
      </c>
      <c r="AB26" t="b">
        <v>1</v>
      </c>
    </row>
    <row r="27" spans="1:28" x14ac:dyDescent="0.25">
      <c r="A27" s="7" t="s">
        <v>126</v>
      </c>
      <c r="B27" s="7" t="s">
        <v>127</v>
      </c>
      <c r="C27" s="7" t="s">
        <v>28</v>
      </c>
      <c r="D27" s="7" t="s">
        <v>128</v>
      </c>
      <c r="E27" s="7" t="s">
        <v>129</v>
      </c>
      <c r="F27" s="1">
        <v>44096</v>
      </c>
      <c r="G27" s="7" t="s">
        <v>31</v>
      </c>
      <c r="H27" s="7" t="s">
        <v>32</v>
      </c>
      <c r="I27" s="7" t="s">
        <v>32</v>
      </c>
      <c r="J27" s="7" t="s">
        <v>39</v>
      </c>
      <c r="K27" s="7" t="s">
        <v>40</v>
      </c>
      <c r="L27" s="7" t="s">
        <v>41</v>
      </c>
      <c r="M27" s="7" t="s">
        <v>130</v>
      </c>
      <c r="N27" s="2">
        <v>0</v>
      </c>
      <c r="O27" s="2">
        <v>18</v>
      </c>
      <c r="P27" s="6">
        <v>0</v>
      </c>
      <c r="Q27" s="2">
        <v>1641.22</v>
      </c>
      <c r="R27" s="2">
        <v>8906.65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10547.87</v>
      </c>
      <c r="AA27" t="b">
        <v>1</v>
      </c>
      <c r="AB27" t="b">
        <v>1</v>
      </c>
    </row>
    <row r="28" spans="1:28" x14ac:dyDescent="0.25">
      <c r="A28" s="7" t="s">
        <v>131</v>
      </c>
      <c r="B28" s="7" t="s">
        <v>132</v>
      </c>
      <c r="C28" s="7" t="s">
        <v>28</v>
      </c>
      <c r="D28" s="7" t="s">
        <v>133</v>
      </c>
      <c r="E28" s="7" t="s">
        <v>134</v>
      </c>
      <c r="F28" s="1">
        <v>44474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135</v>
      </c>
      <c r="L28" s="7" t="s">
        <v>136</v>
      </c>
      <c r="M28" s="7" t="s">
        <v>137</v>
      </c>
      <c r="N28" s="2">
        <v>14500</v>
      </c>
      <c r="O28" s="2">
        <v>0</v>
      </c>
      <c r="P28" s="6">
        <v>0</v>
      </c>
      <c r="Q28" s="2">
        <v>3411.62</v>
      </c>
      <c r="R28" s="6">
        <v>0</v>
      </c>
      <c r="S28" s="6">
        <v>0</v>
      </c>
      <c r="T28" s="6">
        <v>0</v>
      </c>
      <c r="U28" s="6">
        <v>0</v>
      </c>
      <c r="V28" s="2">
        <v>8226.4699999999993</v>
      </c>
      <c r="W28" s="6">
        <v>0</v>
      </c>
      <c r="X28" s="6">
        <v>0</v>
      </c>
      <c r="Y28" s="6">
        <v>0</v>
      </c>
      <c r="Z28" s="2">
        <v>11638.09</v>
      </c>
      <c r="AA28" t="b">
        <v>1</v>
      </c>
      <c r="AB28" t="b">
        <v>1</v>
      </c>
    </row>
    <row r="29" spans="1:28" x14ac:dyDescent="0.25">
      <c r="A29" s="7" t="s">
        <v>131</v>
      </c>
      <c r="B29" s="7" t="s">
        <v>138</v>
      </c>
      <c r="C29" s="7" t="s">
        <v>28</v>
      </c>
      <c r="D29" s="7" t="s">
        <v>139</v>
      </c>
      <c r="E29" s="7" t="s">
        <v>140</v>
      </c>
      <c r="F29" s="1">
        <v>42893</v>
      </c>
      <c r="G29" s="7" t="s">
        <v>31</v>
      </c>
      <c r="H29" s="7" t="s">
        <v>32</v>
      </c>
      <c r="I29" s="7" t="s">
        <v>32</v>
      </c>
      <c r="J29" s="7" t="s">
        <v>39</v>
      </c>
      <c r="K29" s="7" t="s">
        <v>40</v>
      </c>
      <c r="L29" s="7" t="s">
        <v>41</v>
      </c>
      <c r="M29" s="7" t="s">
        <v>141</v>
      </c>
      <c r="N29" s="2">
        <v>0</v>
      </c>
      <c r="O29" s="2">
        <v>18</v>
      </c>
      <c r="P29" s="6">
        <v>0</v>
      </c>
      <c r="Q29" s="2">
        <v>6975.55</v>
      </c>
      <c r="R29" s="2">
        <v>38965.910000000003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45941.46</v>
      </c>
      <c r="AA29" t="b">
        <v>1</v>
      </c>
      <c r="AB29" t="b">
        <v>1</v>
      </c>
    </row>
    <row r="30" spans="1:28" x14ac:dyDescent="0.25">
      <c r="A30" s="7" t="s">
        <v>131</v>
      </c>
      <c r="B30" s="7" t="s">
        <v>142</v>
      </c>
      <c r="C30" s="7" t="s">
        <v>28</v>
      </c>
      <c r="D30" s="7" t="s">
        <v>143</v>
      </c>
      <c r="E30" s="7" t="s">
        <v>144</v>
      </c>
      <c r="F30" s="1">
        <v>44839</v>
      </c>
      <c r="G30" s="7" t="s">
        <v>31</v>
      </c>
      <c r="H30" s="7" t="s">
        <v>32</v>
      </c>
      <c r="I30" s="7" t="s">
        <v>32</v>
      </c>
      <c r="J30" s="7" t="s">
        <v>39</v>
      </c>
      <c r="K30" s="7" t="s">
        <v>40</v>
      </c>
      <c r="L30" s="7" t="s">
        <v>41</v>
      </c>
      <c r="M30" s="7" t="s">
        <v>145</v>
      </c>
      <c r="N30" s="2">
        <v>0</v>
      </c>
      <c r="O30" s="2">
        <v>18</v>
      </c>
      <c r="P30" s="6">
        <v>0</v>
      </c>
      <c r="Q30" s="2">
        <v>138.96</v>
      </c>
      <c r="R30" s="2">
        <v>113.52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252.48</v>
      </c>
      <c r="AA30" t="b">
        <v>1</v>
      </c>
      <c r="AB30" t="b">
        <v>1</v>
      </c>
    </row>
    <row r="31" spans="1:28" x14ac:dyDescent="0.25">
      <c r="A31" s="7" t="s">
        <v>131</v>
      </c>
      <c r="B31" s="7" t="s">
        <v>146</v>
      </c>
      <c r="C31" s="7" t="s">
        <v>28</v>
      </c>
      <c r="D31" s="7" t="s">
        <v>147</v>
      </c>
      <c r="E31" s="7" t="s">
        <v>148</v>
      </c>
      <c r="F31" s="1">
        <v>38440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149</v>
      </c>
      <c r="L31" s="7" t="s">
        <v>150</v>
      </c>
      <c r="M31" s="7" t="s">
        <v>151</v>
      </c>
      <c r="N31" s="2">
        <v>0</v>
      </c>
      <c r="O31" s="2">
        <v>18</v>
      </c>
      <c r="P31" s="6">
        <v>0</v>
      </c>
      <c r="Q31" s="2">
        <v>39.76</v>
      </c>
      <c r="R31" s="6">
        <v>0</v>
      </c>
      <c r="S31" s="6">
        <v>0</v>
      </c>
      <c r="T31" s="2">
        <v>39.76</v>
      </c>
      <c r="U31" s="2">
        <v>0</v>
      </c>
      <c r="V31" s="2">
        <v>343.51</v>
      </c>
      <c r="W31" s="6">
        <v>0</v>
      </c>
      <c r="X31" s="6">
        <v>0</v>
      </c>
      <c r="Y31" s="6">
        <v>0</v>
      </c>
      <c r="Z31" s="2">
        <v>383.27</v>
      </c>
      <c r="AA31" t="b">
        <v>1</v>
      </c>
      <c r="AB31" t="b">
        <v>1</v>
      </c>
    </row>
    <row r="32" spans="1:28" x14ac:dyDescent="0.25">
      <c r="A32" s="7" t="s">
        <v>152</v>
      </c>
      <c r="B32" s="7" t="s">
        <v>153</v>
      </c>
      <c r="C32" s="7" t="s">
        <v>28</v>
      </c>
      <c r="D32" s="7" t="s">
        <v>154</v>
      </c>
      <c r="E32" s="7" t="s">
        <v>155</v>
      </c>
      <c r="F32" s="1">
        <v>40645</v>
      </c>
      <c r="G32" s="7" t="s">
        <v>31</v>
      </c>
      <c r="H32" s="7" t="s">
        <v>32</v>
      </c>
      <c r="I32" s="7" t="s">
        <v>32</v>
      </c>
      <c r="J32" s="7" t="s">
        <v>39</v>
      </c>
      <c r="K32" s="7" t="s">
        <v>40</v>
      </c>
      <c r="L32" s="7" t="s">
        <v>41</v>
      </c>
      <c r="M32" s="7" t="s">
        <v>156</v>
      </c>
      <c r="N32" s="2">
        <v>0</v>
      </c>
      <c r="O32" s="2">
        <v>18</v>
      </c>
      <c r="P32" s="6">
        <v>0</v>
      </c>
      <c r="Q32" s="2">
        <v>23.2</v>
      </c>
      <c r="R32" s="2">
        <v>834.5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857.7</v>
      </c>
      <c r="AA32" t="b">
        <v>1</v>
      </c>
      <c r="AB32" t="b">
        <v>1</v>
      </c>
    </row>
    <row r="33" spans="1:28" x14ac:dyDescent="0.25">
      <c r="A33" s="7" t="s">
        <v>152</v>
      </c>
      <c r="B33" s="7" t="s">
        <v>157</v>
      </c>
      <c r="C33" s="7" t="s">
        <v>158</v>
      </c>
      <c r="D33" s="7" t="s">
        <v>159</v>
      </c>
      <c r="E33" s="7" t="s">
        <v>160</v>
      </c>
      <c r="F33" s="1">
        <v>43621</v>
      </c>
      <c r="G33" s="7" t="s">
        <v>31</v>
      </c>
      <c r="H33" s="7" t="s">
        <v>32</v>
      </c>
      <c r="I33" s="7" t="s">
        <v>32</v>
      </c>
      <c r="J33" s="7" t="s">
        <v>39</v>
      </c>
      <c r="K33" s="7" t="s">
        <v>40</v>
      </c>
      <c r="L33" s="7" t="s">
        <v>41</v>
      </c>
      <c r="M33" s="7" t="s">
        <v>161</v>
      </c>
      <c r="N33" s="2">
        <v>0</v>
      </c>
      <c r="O33" s="2">
        <v>18</v>
      </c>
      <c r="P33" s="6">
        <v>0</v>
      </c>
      <c r="Q33" s="2">
        <v>1258.03</v>
      </c>
      <c r="R33" s="2">
        <v>4614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5872.03</v>
      </c>
      <c r="AA33" t="b">
        <v>1</v>
      </c>
      <c r="AB33" t="b">
        <v>1</v>
      </c>
    </row>
    <row r="34" spans="1:28" x14ac:dyDescent="0.25">
      <c r="A34" s="7" t="s">
        <v>152</v>
      </c>
      <c r="B34" s="7" t="s">
        <v>162</v>
      </c>
      <c r="C34" s="7" t="s">
        <v>28</v>
      </c>
      <c r="D34" s="7" t="s">
        <v>163</v>
      </c>
      <c r="E34" s="7" t="s">
        <v>164</v>
      </c>
      <c r="F34" s="1">
        <v>43326</v>
      </c>
      <c r="G34" s="7" t="s">
        <v>31</v>
      </c>
      <c r="H34" s="7" t="s">
        <v>32</v>
      </c>
      <c r="I34" s="7" t="s">
        <v>32</v>
      </c>
      <c r="J34" s="7" t="s">
        <v>39</v>
      </c>
      <c r="K34" s="7" t="s">
        <v>40</v>
      </c>
      <c r="L34" s="7" t="s">
        <v>41</v>
      </c>
      <c r="M34" s="7" t="s">
        <v>165</v>
      </c>
      <c r="N34" s="2">
        <v>0</v>
      </c>
      <c r="O34" s="2">
        <v>18</v>
      </c>
      <c r="P34" s="6">
        <v>0</v>
      </c>
      <c r="Q34" s="2">
        <v>102.85</v>
      </c>
      <c r="R34" s="2">
        <v>581.08000000000004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683.93</v>
      </c>
      <c r="AA34" t="b">
        <v>1</v>
      </c>
      <c r="AB34" t="b">
        <v>1</v>
      </c>
    </row>
    <row r="35" spans="1:28" x14ac:dyDescent="0.25">
      <c r="A35" s="7" t="s">
        <v>166</v>
      </c>
      <c r="B35" s="7" t="s">
        <v>167</v>
      </c>
      <c r="C35" s="7" t="s">
        <v>28</v>
      </c>
      <c r="D35" s="7" t="s">
        <v>168</v>
      </c>
      <c r="E35" s="7" t="s">
        <v>169</v>
      </c>
      <c r="F35" s="1">
        <v>38440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170</v>
      </c>
      <c r="L35" s="7" t="s">
        <v>171</v>
      </c>
      <c r="M35" s="7" t="s">
        <v>172</v>
      </c>
      <c r="N35" s="2">
        <v>0</v>
      </c>
      <c r="O35" s="2">
        <v>18</v>
      </c>
      <c r="P35" s="6">
        <v>0</v>
      </c>
      <c r="Q35" s="2">
        <v>1142.8499999999999</v>
      </c>
      <c r="R35" s="6">
        <v>0</v>
      </c>
      <c r="S35" s="6">
        <v>0</v>
      </c>
      <c r="T35" s="2">
        <v>1142.8499999999999</v>
      </c>
      <c r="U35" s="2">
        <v>0</v>
      </c>
      <c r="V35" s="2">
        <v>24216.74</v>
      </c>
      <c r="W35" s="6">
        <v>0</v>
      </c>
      <c r="X35" s="6">
        <v>0</v>
      </c>
      <c r="Y35" s="6">
        <v>0</v>
      </c>
      <c r="Z35" s="2">
        <v>25359.59</v>
      </c>
      <c r="AA35" t="b">
        <v>1</v>
      </c>
      <c r="AB35" t="b">
        <v>1</v>
      </c>
    </row>
    <row r="36" spans="1:28" x14ac:dyDescent="0.25">
      <c r="A36" s="7" t="s">
        <v>173</v>
      </c>
      <c r="B36" s="7" t="s">
        <v>174</v>
      </c>
      <c r="C36" s="7" t="s">
        <v>28</v>
      </c>
      <c r="D36" s="7" t="s">
        <v>175</v>
      </c>
      <c r="E36" s="7" t="s">
        <v>176</v>
      </c>
      <c r="F36" s="1">
        <v>44839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103</v>
      </c>
      <c r="L36" s="7" t="s">
        <v>104</v>
      </c>
      <c r="M36" s="7" t="s">
        <v>177</v>
      </c>
      <c r="N36" s="2">
        <v>0</v>
      </c>
      <c r="O36" s="2">
        <v>18</v>
      </c>
      <c r="P36" s="6">
        <v>0</v>
      </c>
      <c r="Q36" s="2">
        <v>3379.91</v>
      </c>
      <c r="R36" s="6">
        <v>0</v>
      </c>
      <c r="S36" s="6">
        <v>0</v>
      </c>
      <c r="T36" s="6">
        <v>0</v>
      </c>
      <c r="U36" s="6">
        <v>0</v>
      </c>
      <c r="V36" s="2">
        <v>3150.31</v>
      </c>
      <c r="W36" s="6">
        <v>0</v>
      </c>
      <c r="X36" s="6">
        <v>0</v>
      </c>
      <c r="Y36" s="6">
        <v>0</v>
      </c>
      <c r="Z36" s="2">
        <v>6530.22</v>
      </c>
      <c r="AA36" t="b">
        <v>1</v>
      </c>
      <c r="AB36" t="b">
        <v>1</v>
      </c>
    </row>
    <row r="37" spans="1:28" x14ac:dyDescent="0.25">
      <c r="A37" s="7" t="s">
        <v>178</v>
      </c>
      <c r="B37" s="7" t="s">
        <v>174</v>
      </c>
      <c r="C37" s="7" t="s">
        <v>28</v>
      </c>
      <c r="D37" s="7" t="s">
        <v>179</v>
      </c>
      <c r="E37" s="7" t="s">
        <v>180</v>
      </c>
      <c r="F37" s="1">
        <v>41380</v>
      </c>
      <c r="G37" s="7" t="s">
        <v>31</v>
      </c>
      <c r="H37" s="7" t="s">
        <v>32</v>
      </c>
      <c r="I37" s="7" t="s">
        <v>32</v>
      </c>
      <c r="J37" s="7" t="s">
        <v>39</v>
      </c>
      <c r="K37" s="7" t="s">
        <v>40</v>
      </c>
      <c r="L37" s="7" t="s">
        <v>41</v>
      </c>
      <c r="M37" s="7" t="s">
        <v>181</v>
      </c>
      <c r="N37" s="2">
        <v>0</v>
      </c>
      <c r="O37" s="2">
        <v>18</v>
      </c>
      <c r="P37" s="6">
        <v>0</v>
      </c>
      <c r="Q37" s="2">
        <v>36.619999999999997</v>
      </c>
      <c r="R37" s="2">
        <v>124.81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161.43</v>
      </c>
      <c r="AA37" t="b">
        <v>1</v>
      </c>
      <c r="AB37" t="b">
        <v>1</v>
      </c>
    </row>
    <row r="38" spans="1:28" x14ac:dyDescent="0.25">
      <c r="A38" s="7" t="s">
        <v>182</v>
      </c>
      <c r="B38" s="7" t="s">
        <v>183</v>
      </c>
      <c r="C38" s="7" t="s">
        <v>28</v>
      </c>
      <c r="D38" s="7" t="s">
        <v>184</v>
      </c>
      <c r="E38" s="7" t="s">
        <v>185</v>
      </c>
      <c r="F38" s="1">
        <v>37341</v>
      </c>
      <c r="G38" s="7" t="s">
        <v>31</v>
      </c>
      <c r="H38" s="7" t="s">
        <v>32</v>
      </c>
      <c r="I38" s="7" t="s">
        <v>32</v>
      </c>
      <c r="J38" s="7" t="s">
        <v>39</v>
      </c>
      <c r="K38" s="7" t="s">
        <v>40</v>
      </c>
      <c r="L38" s="7" t="s">
        <v>41</v>
      </c>
      <c r="M38" s="7" t="s">
        <v>186</v>
      </c>
      <c r="N38" s="2">
        <v>0</v>
      </c>
      <c r="O38" s="2">
        <v>18</v>
      </c>
      <c r="P38" s="6">
        <v>0</v>
      </c>
      <c r="Q38" s="2">
        <v>73.680000000000007</v>
      </c>
      <c r="R38" s="2">
        <v>665.79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739.47</v>
      </c>
      <c r="AA38" t="b">
        <v>1</v>
      </c>
      <c r="AB38" t="b">
        <v>1</v>
      </c>
    </row>
    <row r="39" spans="1:28" x14ac:dyDescent="0.25">
      <c r="A39" s="7" t="s">
        <v>187</v>
      </c>
      <c r="B39" s="7" t="s">
        <v>188</v>
      </c>
      <c r="C39" s="7" t="s">
        <v>28</v>
      </c>
      <c r="D39" s="7" t="s">
        <v>189</v>
      </c>
      <c r="E39" s="7" t="s">
        <v>190</v>
      </c>
      <c r="F39" s="1">
        <v>42109</v>
      </c>
      <c r="G39" s="7" t="s">
        <v>31</v>
      </c>
      <c r="H39" s="7" t="s">
        <v>32</v>
      </c>
      <c r="I39" s="7" t="s">
        <v>32</v>
      </c>
      <c r="J39" s="7" t="s">
        <v>39</v>
      </c>
      <c r="K39" s="7" t="s">
        <v>40</v>
      </c>
      <c r="L39" s="7" t="s">
        <v>41</v>
      </c>
      <c r="M39" s="7" t="s">
        <v>191</v>
      </c>
      <c r="N39" s="2">
        <v>0</v>
      </c>
      <c r="O39" s="2">
        <v>18</v>
      </c>
      <c r="P39" s="6">
        <v>0</v>
      </c>
      <c r="Q39" s="2">
        <v>31.96</v>
      </c>
      <c r="R39" s="2">
        <v>138.58000000000001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170.54</v>
      </c>
      <c r="AA39" t="b">
        <v>1</v>
      </c>
      <c r="AB39" t="b">
        <v>1</v>
      </c>
    </row>
    <row r="40" spans="1:28" x14ac:dyDescent="0.25">
      <c r="A40" s="7" t="s">
        <v>192</v>
      </c>
      <c r="B40" s="7" t="s">
        <v>193</v>
      </c>
      <c r="C40" s="7" t="s">
        <v>28</v>
      </c>
      <c r="D40" s="7" t="s">
        <v>194</v>
      </c>
      <c r="E40" s="7" t="s">
        <v>195</v>
      </c>
      <c r="F40" s="1">
        <v>39917</v>
      </c>
      <c r="G40" s="7" t="s">
        <v>31</v>
      </c>
      <c r="H40" s="7" t="s">
        <v>32</v>
      </c>
      <c r="I40" s="7" t="s">
        <v>32</v>
      </c>
      <c r="J40" s="7" t="s">
        <v>39</v>
      </c>
      <c r="K40" s="7" t="s">
        <v>40</v>
      </c>
      <c r="L40" s="7" t="s">
        <v>41</v>
      </c>
      <c r="M40" s="7" t="s">
        <v>196</v>
      </c>
      <c r="N40" s="2">
        <v>0</v>
      </c>
      <c r="O40" s="2">
        <v>18</v>
      </c>
      <c r="P40" s="6">
        <v>0</v>
      </c>
      <c r="Q40" s="2">
        <v>18.41</v>
      </c>
      <c r="R40" s="2">
        <v>88.08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106.49</v>
      </c>
      <c r="AA40" t="b">
        <v>1</v>
      </c>
      <c r="AB40" t="b">
        <v>1</v>
      </c>
    </row>
    <row r="41" spans="1:28" x14ac:dyDescent="0.25">
      <c r="A41" s="7" t="s">
        <v>197</v>
      </c>
      <c r="B41" s="7" t="s">
        <v>198</v>
      </c>
      <c r="C41" s="7" t="s">
        <v>28</v>
      </c>
      <c r="D41" s="7" t="s">
        <v>194</v>
      </c>
      <c r="E41" s="7" t="s">
        <v>199</v>
      </c>
      <c r="F41" s="1">
        <v>44474</v>
      </c>
      <c r="G41" s="7" t="s">
        <v>31</v>
      </c>
      <c r="H41" s="7" t="s">
        <v>32</v>
      </c>
      <c r="I41" s="7" t="s">
        <v>32</v>
      </c>
      <c r="J41" s="7" t="s">
        <v>39</v>
      </c>
      <c r="K41" s="7" t="s">
        <v>40</v>
      </c>
      <c r="L41" s="7" t="s">
        <v>41</v>
      </c>
      <c r="M41" s="7" t="s">
        <v>200</v>
      </c>
      <c r="N41" s="2">
        <v>0</v>
      </c>
      <c r="O41" s="2">
        <v>18</v>
      </c>
      <c r="P41" s="6">
        <v>0</v>
      </c>
      <c r="Q41" s="2">
        <v>31.86</v>
      </c>
      <c r="R41" s="2">
        <v>7.34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39.200000000000003</v>
      </c>
      <c r="AA41" t="b">
        <v>1</v>
      </c>
      <c r="AB41" t="b">
        <v>1</v>
      </c>
    </row>
    <row r="42" spans="1:28" x14ac:dyDescent="0.25">
      <c r="A42" s="7" t="s">
        <v>201</v>
      </c>
      <c r="B42" s="7" t="s">
        <v>202</v>
      </c>
      <c r="C42" s="7" t="s">
        <v>28</v>
      </c>
      <c r="D42" s="7" t="s">
        <v>203</v>
      </c>
      <c r="E42" s="7" t="s">
        <v>204</v>
      </c>
      <c r="F42" s="1">
        <v>40281</v>
      </c>
      <c r="G42" s="7" t="s">
        <v>31</v>
      </c>
      <c r="H42" s="7" t="s">
        <v>32</v>
      </c>
      <c r="I42" s="7" t="s">
        <v>32</v>
      </c>
      <c r="J42" s="7" t="s">
        <v>39</v>
      </c>
      <c r="K42" s="7" t="s">
        <v>40</v>
      </c>
      <c r="L42" s="7" t="s">
        <v>41</v>
      </c>
      <c r="M42" s="7" t="s">
        <v>196</v>
      </c>
      <c r="N42" s="2">
        <v>0</v>
      </c>
      <c r="O42" s="2">
        <v>18</v>
      </c>
      <c r="P42" s="6">
        <v>0</v>
      </c>
      <c r="Q42" s="2">
        <v>23.86</v>
      </c>
      <c r="R42" s="2">
        <v>72.209999999999994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96.07</v>
      </c>
      <c r="AA42" t="b">
        <v>1</v>
      </c>
      <c r="AB42" t="b">
        <v>1</v>
      </c>
    </row>
    <row r="43" spans="1:28" x14ac:dyDescent="0.25">
      <c r="A43" s="7" t="s">
        <v>205</v>
      </c>
      <c r="B43" s="7" t="s">
        <v>174</v>
      </c>
      <c r="C43" s="7" t="s">
        <v>28</v>
      </c>
      <c r="D43" s="7" t="s">
        <v>206</v>
      </c>
      <c r="E43" s="7" t="s">
        <v>207</v>
      </c>
      <c r="F43" s="1">
        <v>44839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103</v>
      </c>
      <c r="L43" s="7" t="s">
        <v>104</v>
      </c>
      <c r="M43" s="7" t="s">
        <v>208</v>
      </c>
      <c r="N43" s="2">
        <v>7100</v>
      </c>
      <c r="O43" s="2">
        <v>0</v>
      </c>
      <c r="P43" s="6">
        <v>0</v>
      </c>
      <c r="Q43" s="2">
        <v>1665.2</v>
      </c>
      <c r="R43" s="6">
        <v>0</v>
      </c>
      <c r="S43" s="6">
        <v>0</v>
      </c>
      <c r="T43" s="6">
        <v>0</v>
      </c>
      <c r="U43" s="6">
        <v>0</v>
      </c>
      <c r="V43" s="2">
        <v>6557.12</v>
      </c>
      <c r="W43" s="6">
        <v>0</v>
      </c>
      <c r="X43" s="6">
        <v>0</v>
      </c>
      <c r="Y43" s="6">
        <v>0</v>
      </c>
      <c r="Z43" s="2">
        <v>8222.32</v>
      </c>
      <c r="AA43" t="b">
        <v>1</v>
      </c>
      <c r="AB43" t="b">
        <v>1</v>
      </c>
    </row>
    <row r="44" spans="1:28" x14ac:dyDescent="0.25">
      <c r="A44" s="7" t="s">
        <v>209</v>
      </c>
      <c r="B44" s="7" t="s">
        <v>210</v>
      </c>
      <c r="C44" s="7" t="s">
        <v>28</v>
      </c>
      <c r="D44" s="7" t="s">
        <v>211</v>
      </c>
      <c r="E44" s="7" t="s">
        <v>212</v>
      </c>
      <c r="F44" s="1">
        <v>44839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103</v>
      </c>
      <c r="L44" s="7" t="s">
        <v>104</v>
      </c>
      <c r="M44" s="7" t="s">
        <v>213</v>
      </c>
      <c r="N44" s="2">
        <v>21100</v>
      </c>
      <c r="O44" s="2">
        <v>0</v>
      </c>
      <c r="P44" s="6">
        <v>0</v>
      </c>
      <c r="Q44" s="2">
        <v>10911.39</v>
      </c>
      <c r="R44" s="6">
        <v>0</v>
      </c>
      <c r="S44" s="6">
        <v>0</v>
      </c>
      <c r="T44" s="6">
        <v>0</v>
      </c>
      <c r="U44" s="6">
        <v>0</v>
      </c>
      <c r="V44" s="2">
        <v>19454.96</v>
      </c>
      <c r="W44" s="6">
        <v>0</v>
      </c>
      <c r="X44" s="6">
        <v>0</v>
      </c>
      <c r="Y44" s="6">
        <v>0</v>
      </c>
      <c r="Z44" s="2">
        <v>30366.35</v>
      </c>
      <c r="AA44" t="b">
        <v>1</v>
      </c>
      <c r="AB44" t="b">
        <v>1</v>
      </c>
    </row>
    <row r="45" spans="1:28" x14ac:dyDescent="0.25">
      <c r="A45" s="7" t="s">
        <v>209</v>
      </c>
      <c r="B45" s="7" t="s">
        <v>214</v>
      </c>
      <c r="C45" s="7" t="s">
        <v>28</v>
      </c>
      <c r="D45" s="7" t="s">
        <v>215</v>
      </c>
      <c r="E45" s="7" t="s">
        <v>216</v>
      </c>
      <c r="F45" s="1">
        <v>44839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217</v>
      </c>
      <c r="L45" s="7" t="s">
        <v>218</v>
      </c>
      <c r="M45" s="7" t="s">
        <v>213</v>
      </c>
      <c r="N45" s="2">
        <v>0</v>
      </c>
      <c r="O45" s="2">
        <v>18</v>
      </c>
      <c r="P45" s="6">
        <v>0</v>
      </c>
      <c r="Q45" s="2">
        <v>1064.73</v>
      </c>
      <c r="R45" s="6">
        <v>0</v>
      </c>
      <c r="S45" s="6">
        <v>0</v>
      </c>
      <c r="T45" s="6">
        <v>0</v>
      </c>
      <c r="U45" s="6">
        <v>0</v>
      </c>
      <c r="V45" s="2">
        <v>2047.58</v>
      </c>
      <c r="W45" s="6">
        <v>0</v>
      </c>
      <c r="X45" s="6">
        <v>0</v>
      </c>
      <c r="Y45" s="6">
        <v>0</v>
      </c>
      <c r="Z45" s="2">
        <v>3112.31</v>
      </c>
      <c r="AA45" t="b">
        <v>1</v>
      </c>
      <c r="AB45" t="b">
        <v>1</v>
      </c>
    </row>
    <row r="46" spans="1:28" x14ac:dyDescent="0.25">
      <c r="A46" s="7" t="s">
        <v>219</v>
      </c>
      <c r="B46" s="7" t="s">
        <v>220</v>
      </c>
      <c r="C46" s="7" t="s">
        <v>28</v>
      </c>
      <c r="D46" s="7" t="s">
        <v>221</v>
      </c>
      <c r="E46" s="7" t="s">
        <v>222</v>
      </c>
      <c r="F46" s="1">
        <v>42529</v>
      </c>
      <c r="G46" s="7" t="s">
        <v>31</v>
      </c>
      <c r="H46" s="7" t="s">
        <v>32</v>
      </c>
      <c r="I46" s="7" t="s">
        <v>32</v>
      </c>
      <c r="J46" s="7" t="s">
        <v>39</v>
      </c>
      <c r="K46" s="7" t="s">
        <v>40</v>
      </c>
      <c r="L46" s="7" t="s">
        <v>41</v>
      </c>
      <c r="M46" s="7" t="s">
        <v>223</v>
      </c>
      <c r="N46" s="2">
        <v>0</v>
      </c>
      <c r="O46" s="2">
        <v>18</v>
      </c>
      <c r="P46" s="6">
        <v>0</v>
      </c>
      <c r="Q46" s="2">
        <v>43.56</v>
      </c>
      <c r="R46" s="2">
        <v>208.61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252.17</v>
      </c>
      <c r="AA46" t="b">
        <v>1</v>
      </c>
      <c r="AB46" t="b">
        <v>1</v>
      </c>
    </row>
    <row r="47" spans="1:28" x14ac:dyDescent="0.25">
      <c r="A47" s="7" t="s">
        <v>224</v>
      </c>
      <c r="B47" s="7" t="s">
        <v>174</v>
      </c>
      <c r="C47" s="7" t="s">
        <v>28</v>
      </c>
      <c r="D47" s="7" t="s">
        <v>225</v>
      </c>
      <c r="E47" s="7" t="s">
        <v>226</v>
      </c>
      <c r="F47" s="1">
        <v>44474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227</v>
      </c>
      <c r="L47" s="7" t="s">
        <v>228</v>
      </c>
      <c r="M47" s="7" t="s">
        <v>229</v>
      </c>
      <c r="N47" s="2">
        <v>4500</v>
      </c>
      <c r="O47" s="2">
        <v>0</v>
      </c>
      <c r="P47" s="6">
        <v>0</v>
      </c>
      <c r="Q47" s="2">
        <v>2708.23</v>
      </c>
      <c r="R47" s="6">
        <v>0</v>
      </c>
      <c r="S47" s="6">
        <v>0</v>
      </c>
      <c r="T47" s="6">
        <v>0</v>
      </c>
      <c r="U47" s="6">
        <v>0</v>
      </c>
      <c r="V47" s="2">
        <v>6507.39</v>
      </c>
      <c r="W47" s="6">
        <v>0</v>
      </c>
      <c r="X47" s="6">
        <v>0</v>
      </c>
      <c r="Y47" s="6">
        <v>0</v>
      </c>
      <c r="Z47" s="2">
        <v>9215.6200000000008</v>
      </c>
      <c r="AA47" t="b">
        <v>1</v>
      </c>
      <c r="AB47" t="b">
        <v>1</v>
      </c>
    </row>
    <row r="48" spans="1:28" x14ac:dyDescent="0.25">
      <c r="A48" s="7" t="s">
        <v>224</v>
      </c>
      <c r="B48" s="7" t="s">
        <v>193</v>
      </c>
      <c r="C48" s="7" t="s">
        <v>28</v>
      </c>
      <c r="D48" s="7" t="s">
        <v>230</v>
      </c>
      <c r="E48" s="7" t="s">
        <v>231</v>
      </c>
      <c r="F48" s="1">
        <v>44474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232</v>
      </c>
      <c r="L48" s="7" t="s">
        <v>233</v>
      </c>
      <c r="M48" s="7" t="s">
        <v>234</v>
      </c>
      <c r="N48" s="2">
        <v>0</v>
      </c>
      <c r="O48" s="2">
        <v>18</v>
      </c>
      <c r="P48" s="6">
        <v>0</v>
      </c>
      <c r="Q48" s="2">
        <v>1334.33</v>
      </c>
      <c r="R48" s="6">
        <v>0</v>
      </c>
      <c r="S48" s="6">
        <v>0</v>
      </c>
      <c r="T48" s="6">
        <v>0</v>
      </c>
      <c r="U48" s="6">
        <v>0</v>
      </c>
      <c r="V48" s="2">
        <v>3304.89</v>
      </c>
      <c r="W48" s="6">
        <v>0</v>
      </c>
      <c r="X48" s="6">
        <v>0</v>
      </c>
      <c r="Y48" s="6">
        <v>0</v>
      </c>
      <c r="Z48" s="2">
        <v>4639.22</v>
      </c>
      <c r="AA48" t="b">
        <v>1</v>
      </c>
      <c r="AB48" t="b">
        <v>1</v>
      </c>
    </row>
    <row r="49" spans="1:28" x14ac:dyDescent="0.25">
      <c r="A49" s="7" t="s">
        <v>224</v>
      </c>
      <c r="B49" s="7" t="s">
        <v>235</v>
      </c>
      <c r="C49" s="7" t="s">
        <v>28</v>
      </c>
      <c r="D49" s="7" t="s">
        <v>236</v>
      </c>
      <c r="E49" s="7" t="s">
        <v>237</v>
      </c>
      <c r="F49" s="1">
        <v>43326</v>
      </c>
      <c r="G49" s="7" t="s">
        <v>31</v>
      </c>
      <c r="H49" s="7" t="s">
        <v>32</v>
      </c>
      <c r="I49" s="7" t="s">
        <v>32</v>
      </c>
      <c r="J49" s="7" t="s">
        <v>39</v>
      </c>
      <c r="K49" s="7" t="s">
        <v>40</v>
      </c>
      <c r="L49" s="7" t="s">
        <v>41</v>
      </c>
      <c r="M49" s="7" t="s">
        <v>238</v>
      </c>
      <c r="N49" s="2">
        <v>0</v>
      </c>
      <c r="O49" s="2">
        <v>18</v>
      </c>
      <c r="P49" s="6">
        <v>0</v>
      </c>
      <c r="Q49" s="2">
        <v>633.82000000000005</v>
      </c>
      <c r="R49" s="2">
        <v>12296.19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12930.01</v>
      </c>
      <c r="AA49" t="b">
        <v>1</v>
      </c>
      <c r="AB49" t="b">
        <v>1</v>
      </c>
    </row>
    <row r="50" spans="1:28" x14ac:dyDescent="0.25">
      <c r="A50" s="7" t="s">
        <v>224</v>
      </c>
      <c r="B50" s="7" t="s">
        <v>239</v>
      </c>
      <c r="C50" s="7" t="s">
        <v>28</v>
      </c>
      <c r="D50" s="7" t="s">
        <v>240</v>
      </c>
      <c r="E50" s="7" t="s">
        <v>241</v>
      </c>
      <c r="F50" s="1">
        <v>40281</v>
      </c>
      <c r="G50" s="7" t="s">
        <v>31</v>
      </c>
      <c r="H50" s="7" t="s">
        <v>32</v>
      </c>
      <c r="I50" s="7" t="s">
        <v>32</v>
      </c>
      <c r="J50" s="7" t="s">
        <v>39</v>
      </c>
      <c r="K50" s="7" t="s">
        <v>40</v>
      </c>
      <c r="L50" s="7" t="s">
        <v>41</v>
      </c>
      <c r="M50" s="7" t="s">
        <v>242</v>
      </c>
      <c r="N50" s="2">
        <v>0</v>
      </c>
      <c r="O50" s="2">
        <v>18</v>
      </c>
      <c r="P50" s="6">
        <v>0</v>
      </c>
      <c r="Q50" s="2">
        <v>2587.17</v>
      </c>
      <c r="R50" s="2">
        <v>27738.58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30325.75</v>
      </c>
      <c r="AA50" t="b">
        <v>1</v>
      </c>
      <c r="AB50" t="b">
        <v>1</v>
      </c>
    </row>
    <row r="51" spans="1:28" x14ac:dyDescent="0.25">
      <c r="A51" s="7" t="s">
        <v>243</v>
      </c>
      <c r="B51" s="7" t="s">
        <v>244</v>
      </c>
      <c r="C51" s="7" t="s">
        <v>28</v>
      </c>
      <c r="D51" s="7" t="s">
        <v>245</v>
      </c>
      <c r="E51" s="7" t="s">
        <v>246</v>
      </c>
      <c r="F51" s="1">
        <v>38076</v>
      </c>
      <c r="G51" s="7" t="s">
        <v>31</v>
      </c>
      <c r="H51" s="7" t="s">
        <v>32</v>
      </c>
      <c r="I51" s="7" t="s">
        <v>32</v>
      </c>
      <c r="J51" s="7" t="s">
        <v>39</v>
      </c>
      <c r="K51" s="7" t="s">
        <v>40</v>
      </c>
      <c r="L51" s="7" t="s">
        <v>41</v>
      </c>
      <c r="M51" s="7" t="s">
        <v>186</v>
      </c>
      <c r="N51" s="2">
        <v>0</v>
      </c>
      <c r="O51" s="2">
        <v>18</v>
      </c>
      <c r="P51" s="6">
        <v>0</v>
      </c>
      <c r="Q51" s="2">
        <v>313.87</v>
      </c>
      <c r="R51" s="2">
        <v>11334.46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11648.33</v>
      </c>
      <c r="AA51" t="b">
        <v>1</v>
      </c>
      <c r="AB51" t="b">
        <v>1</v>
      </c>
    </row>
    <row r="52" spans="1:28" x14ac:dyDescent="0.25">
      <c r="A52" s="7" t="s">
        <v>247</v>
      </c>
      <c r="B52" s="7" t="s">
        <v>248</v>
      </c>
      <c r="C52" s="7" t="s">
        <v>28</v>
      </c>
      <c r="D52" s="7" t="s">
        <v>249</v>
      </c>
      <c r="E52" s="7" t="s">
        <v>250</v>
      </c>
      <c r="F52" s="1">
        <v>44474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135</v>
      </c>
      <c r="L52" s="7" t="s">
        <v>136</v>
      </c>
      <c r="M52" s="7" t="s">
        <v>251</v>
      </c>
      <c r="N52" s="2">
        <v>16500</v>
      </c>
      <c r="O52" s="2">
        <v>0</v>
      </c>
      <c r="P52" s="6">
        <v>0</v>
      </c>
      <c r="Q52" s="2">
        <v>6236.1</v>
      </c>
      <c r="R52" s="6">
        <v>0</v>
      </c>
      <c r="S52" s="6">
        <v>0</v>
      </c>
      <c r="T52" s="6">
        <v>0</v>
      </c>
      <c r="U52" s="6">
        <v>0</v>
      </c>
      <c r="V52" s="2">
        <v>10730.15</v>
      </c>
      <c r="W52" s="6">
        <v>0</v>
      </c>
      <c r="X52" s="6">
        <v>0</v>
      </c>
      <c r="Y52" s="6">
        <v>0</v>
      </c>
      <c r="Z52" s="2">
        <v>16966.25</v>
      </c>
      <c r="AA52" t="b">
        <v>1</v>
      </c>
      <c r="AB52" t="b">
        <v>1</v>
      </c>
    </row>
    <row r="53" spans="1:28" x14ac:dyDescent="0.25">
      <c r="A53" s="5" t="s">
        <v>252</v>
      </c>
      <c r="B53" s="5" t="s">
        <v>253</v>
      </c>
      <c r="C53" s="5" t="s">
        <v>253</v>
      </c>
      <c r="D53" s="5" t="s">
        <v>253</v>
      </c>
      <c r="E53" s="5" t="s">
        <v>253</v>
      </c>
      <c r="F53" s="5" t="s">
        <v>253</v>
      </c>
      <c r="G53" s="5" t="s">
        <v>253</v>
      </c>
      <c r="H53" s="5" t="s">
        <v>253</v>
      </c>
      <c r="I53" s="5" t="s">
        <v>253</v>
      </c>
      <c r="J53" s="5" t="s">
        <v>253</v>
      </c>
      <c r="K53" s="5" t="s">
        <v>253</v>
      </c>
      <c r="L53" s="5" t="s">
        <v>253</v>
      </c>
      <c r="M53" s="5" t="s">
        <v>253</v>
      </c>
      <c r="N53" s="3">
        <f>SUMIF(AB1:AB52, TRUE, N1:N52)</f>
        <v>63700</v>
      </c>
      <c r="O53" s="5" t="s">
        <v>253</v>
      </c>
      <c r="P53" s="3">
        <f>SUMIF(AB1:AB52, TRUE, P1:P52)</f>
        <v>0</v>
      </c>
      <c r="Q53" s="3">
        <f>SUMIF(AB1:AB52, TRUE, Q1:Q52)</f>
        <v>61397.2</v>
      </c>
      <c r="R53" s="3">
        <f>SUMIF(AB1:AB52, TRUE, R1:R52)</f>
        <v>171637.61999999997</v>
      </c>
      <c r="S53" s="3">
        <f>SUMIF(AB1:AB52, TRUE, S1:S52)</f>
        <v>0</v>
      </c>
      <c r="T53" s="3">
        <f>SUMIF(AB1:AB52, TRUE, T1:T52)</f>
        <v>5268.18</v>
      </c>
      <c r="U53" s="3">
        <f>SUMIF(AB1:AB52, TRUE, U1:U52)</f>
        <v>0</v>
      </c>
      <c r="V53" s="3">
        <f>SUMIF(AB1:AB52, TRUE, V1:V52)</f>
        <v>104244.33</v>
      </c>
      <c r="W53" s="3">
        <f>SUMIF(AB1:AB52, TRUE, W1:W52)</f>
        <v>0</v>
      </c>
      <c r="X53" s="3">
        <f>SUMIF(AB1:AB52, TRUE, X1:X52)</f>
        <v>0</v>
      </c>
      <c r="Y53" s="3">
        <f>SUMIF(AB1:AB52, TRUE, Y1:Y52)</f>
        <v>0</v>
      </c>
      <c r="Z53" s="3">
        <f>SUMIF(AB1:AB52, TRUE, Z1:Z52)</f>
        <v>334653.99000000005</v>
      </c>
    </row>
  </sheetData>
  <autoFilter ref="A1:Z5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2022-12-28T17:42:42Z</dcterms:created>
  <dcterms:modified xsi:type="dcterms:W3CDTF">2022-12-28T17:42:57Z</dcterms:modified>
</cp:coreProperties>
</file>