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8_{44CA15AE-2980-4BA6-B61D-C54A9B141F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Sheet1!$A$1:$Z$34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33" i="1" l="1"/>
  <c r="Y33" i="1"/>
  <c r="X33" i="1"/>
  <c r="W33" i="1"/>
  <c r="V33" i="1"/>
  <c r="U33" i="1"/>
  <c r="T33" i="1"/>
  <c r="S33" i="1"/>
  <c r="R33" i="1"/>
  <c r="Q33" i="1"/>
  <c r="P33" i="1"/>
  <c r="N33" i="1"/>
</calcChain>
</file>

<file path=xl/sharedStrings.xml><?xml version="1.0" encoding="utf-8"?>
<sst xmlns="http://schemas.openxmlformats.org/spreadsheetml/2006/main" count="412" uniqueCount="155">
  <si>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</si>
  <si>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</si>
  <si>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</si>
  <si>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</si>
  <si>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</si>
  <si>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</si>
  <si>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</si>
  <si>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</si>
  <si>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</si>
  <si>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</si>
  <si>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</si>
  <si>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</si>
  <si>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</si>
  <si>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</si>
  <si>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</si>
  <si>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</si>
  <si>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</si>
  <si>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</si>
  <si>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</si>
  <si>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</si>
  <si>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</si>
  <si>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</si>
  <si>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</si>
  <si>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</si>
  <si>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</si>
  <si>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</si>
  <si>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21.3   </t>
  </si>
  <si>
    <t xml:space="preserve">   39     </t>
  </si>
  <si>
    <t xml:space="preserve">              </t>
  </si>
  <si>
    <t xml:space="preserve">30 FOREST AVE                 </t>
  </si>
  <si>
    <t>16-00002</t>
  </si>
  <si>
    <t xml:space="preserve">Open      </t>
  </si>
  <si>
    <t xml:space="preserve"> </t>
  </si>
  <si>
    <t>O</t>
  </si>
  <si>
    <t xml:space="preserve">00054   </t>
  </si>
  <si>
    <t xml:space="preserve">DIANNE CLEMENTE               </t>
  </si>
  <si>
    <t xml:space="preserve">HOWLETT, SCOTT                     </t>
  </si>
  <si>
    <t>16-00012</t>
  </si>
  <si>
    <t xml:space="preserve">00028   </t>
  </si>
  <si>
    <t xml:space="preserve">R. ROTHMAN                    </t>
  </si>
  <si>
    <t>18-00001</t>
  </si>
  <si>
    <t>M</t>
  </si>
  <si>
    <t xml:space="preserve">00005   </t>
  </si>
  <si>
    <t xml:space="preserve">BOROUGH OF LINCOLN PARK       </t>
  </si>
  <si>
    <t xml:space="preserve">   22     </t>
  </si>
  <si>
    <t xml:space="preserve">    2     </t>
  </si>
  <si>
    <t xml:space="preserve">PARK AVE &amp; BROOK ST           </t>
  </si>
  <si>
    <t>12-00016</t>
  </si>
  <si>
    <t xml:space="preserve">CELUSAK &amp; RUMANA % RUMANA, THOMAS  </t>
  </si>
  <si>
    <t xml:space="preserve">   27     </t>
  </si>
  <si>
    <t xml:space="preserve">   12     </t>
  </si>
  <si>
    <t xml:space="preserve">VOIT AVE                      </t>
  </si>
  <si>
    <t>08-00007</t>
  </si>
  <si>
    <t xml:space="preserve">00045   </t>
  </si>
  <si>
    <t xml:space="preserve">JAMES C. ROLLO                </t>
  </si>
  <si>
    <t xml:space="preserve">KUYPERS,J.&amp; MCCULLOUGH,M.% JULIE   </t>
  </si>
  <si>
    <t>10-00006</t>
  </si>
  <si>
    <t xml:space="preserve">   34     </t>
  </si>
  <si>
    <t>13-00010</t>
  </si>
  <si>
    <t xml:space="preserve">DI PIAZZA, JOSEPH &amp; RUTH           </t>
  </si>
  <si>
    <t xml:space="preserve">   46.7   </t>
  </si>
  <si>
    <t xml:space="preserve">   84     </t>
  </si>
  <si>
    <t xml:space="preserve">84 STONYRIDGE DR              </t>
  </si>
  <si>
    <t>14-00019</t>
  </si>
  <si>
    <t xml:space="preserve">00050   </t>
  </si>
  <si>
    <t xml:space="preserve">CLEMENTE ENTERPRISES, LLC     </t>
  </si>
  <si>
    <t xml:space="preserve">ECKERT, CATHERINE M                </t>
  </si>
  <si>
    <t xml:space="preserve">   50     </t>
  </si>
  <si>
    <t xml:space="preserve">   24.1   </t>
  </si>
  <si>
    <t xml:space="preserve">FERNDALE LN                   </t>
  </si>
  <si>
    <t xml:space="preserve">  03-004</t>
  </si>
  <si>
    <t xml:space="preserve">FOESEL, WENDY                      </t>
  </si>
  <si>
    <t xml:space="preserve">   61     </t>
  </si>
  <si>
    <t xml:space="preserve">    9     </t>
  </si>
  <si>
    <t xml:space="preserve">LISA RD WEBSTER LN            </t>
  </si>
  <si>
    <t xml:space="preserve">  02-005</t>
  </si>
  <si>
    <t xml:space="preserve">CLARK, HELEN                       </t>
  </si>
  <si>
    <t xml:space="preserve">   63     </t>
  </si>
  <si>
    <t xml:space="preserve">    3     </t>
  </si>
  <si>
    <t xml:space="preserve">3 LISA RD                     </t>
  </si>
  <si>
    <t>14-00021</t>
  </si>
  <si>
    <t xml:space="preserve">MC CANN, ANN                       </t>
  </si>
  <si>
    <t xml:space="preserve">   66     </t>
  </si>
  <si>
    <t xml:space="preserve">    1     </t>
  </si>
  <si>
    <t xml:space="preserve">WOODLAWN RD,BANK LAN          </t>
  </si>
  <si>
    <t>16-00006</t>
  </si>
  <si>
    <t xml:space="preserve">MICHALSKI,JEAN %RABIJE BECIRI      </t>
  </si>
  <si>
    <t xml:space="preserve">  104     </t>
  </si>
  <si>
    <t xml:space="preserve">   17     </t>
  </si>
  <si>
    <t xml:space="preserve"> ALEXANDER ST                 </t>
  </si>
  <si>
    <t>18-00003</t>
  </si>
  <si>
    <t xml:space="preserve">GALIMI, JOSEPH % MARIE KLEINBERG   </t>
  </si>
  <si>
    <t xml:space="preserve">  104.4   </t>
  </si>
  <si>
    <t xml:space="preserve">LILLIAN &amp; PECHANICK           </t>
  </si>
  <si>
    <t>19-00004</t>
  </si>
  <si>
    <t xml:space="preserve">00128   </t>
  </si>
  <si>
    <t xml:space="preserve">VANESSA R SMITH               </t>
  </si>
  <si>
    <t xml:space="preserve">EPPING MACHINE INC.                </t>
  </si>
  <si>
    <t xml:space="preserve">  115     </t>
  </si>
  <si>
    <t xml:space="preserve">    8     </t>
  </si>
  <si>
    <t xml:space="preserve">36 LINDEN AVE                 </t>
  </si>
  <si>
    <t>13-00027</t>
  </si>
  <si>
    <t xml:space="preserve">PARK FINANCE, LLC                  </t>
  </si>
  <si>
    <t xml:space="preserve">  120.1   </t>
  </si>
  <si>
    <t xml:space="preserve">   36.1   </t>
  </si>
  <si>
    <t xml:space="preserve">201 RIVEREDGE RD              </t>
  </si>
  <si>
    <t xml:space="preserve">   93-40</t>
  </si>
  <si>
    <t xml:space="preserve">00016   </t>
  </si>
  <si>
    <t xml:space="preserve">RICHARD HEIMBACH              </t>
  </si>
  <si>
    <t xml:space="preserve">HEIMBACH, LINDA                    </t>
  </si>
  <si>
    <t xml:space="preserve">   94-16</t>
  </si>
  <si>
    <t xml:space="preserve">   95-13</t>
  </si>
  <si>
    <t>09-00014</t>
  </si>
  <si>
    <t xml:space="preserve">00049   </t>
  </si>
  <si>
    <t xml:space="preserve">MIROSLAV SECKAR               </t>
  </si>
  <si>
    <t>13-00030</t>
  </si>
  <si>
    <t xml:space="preserve">00063   </t>
  </si>
  <si>
    <t xml:space="preserve">KENAT INC                     </t>
  </si>
  <si>
    <t>15-00037</t>
  </si>
  <si>
    <t xml:space="preserve">00078   </t>
  </si>
  <si>
    <t xml:space="preserve">US BANK AS CST FOR RED CLOVER </t>
  </si>
  <si>
    <t xml:space="preserve">  126     </t>
  </si>
  <si>
    <t>11-00011</t>
  </si>
  <si>
    <t xml:space="preserve">AYREY, JOSEPH                      </t>
  </si>
  <si>
    <t xml:space="preserve">   21     </t>
  </si>
  <si>
    <t xml:space="preserve">11 BLOOM ST                   </t>
  </si>
  <si>
    <t>09-00015</t>
  </si>
  <si>
    <t>KOHL,ROBERT/HIGHLAND AT HEALTHBROOK</t>
  </si>
  <si>
    <t>11-00012</t>
  </si>
  <si>
    <t xml:space="preserve">   29     </t>
  </si>
  <si>
    <t xml:space="preserve">BLOOM ST                      </t>
  </si>
  <si>
    <t xml:space="preserve">  03-010</t>
  </si>
  <si>
    <t xml:space="preserve">LOMBARDO, ANTHONY                  </t>
  </si>
  <si>
    <t xml:space="preserve">  128     </t>
  </si>
  <si>
    <t xml:space="preserve">BLOOM ST LINCOLN BLV          </t>
  </si>
  <si>
    <t>19-00006</t>
  </si>
  <si>
    <t>GALIMI,PETER&amp;JOSEPHINE C/O ZYLA, J.</t>
  </si>
  <si>
    <t xml:space="preserve">   11     </t>
  </si>
  <si>
    <t xml:space="preserve">24 BLOOM ST                   </t>
  </si>
  <si>
    <t xml:space="preserve">    98-6</t>
  </si>
  <si>
    <t xml:space="preserve">00006   </t>
  </si>
  <si>
    <t xml:space="preserve">FUNB AS CUSTODIAN FOR FUNDCO  </t>
  </si>
  <si>
    <t xml:space="preserve">BRACKETT,MARY                      </t>
  </si>
  <si>
    <t xml:space="preserve">  00-016</t>
  </si>
  <si>
    <t xml:space="preserve">00022   </t>
  </si>
  <si>
    <t xml:space="preserve">FIRST UNION NATIONAL BANK     </t>
  </si>
  <si>
    <t xml:space="preserve">  04-009</t>
  </si>
  <si>
    <t xml:space="preserve">00036   </t>
  </si>
  <si>
    <t xml:space="preserve">WACHOVIA-CUST/SASS MUNI V DTR </t>
  </si>
  <si>
    <t xml:space="preserve">  07-008</t>
  </si>
  <si>
    <t xml:space="preserve">00043   </t>
  </si>
  <si>
    <t xml:space="preserve">DOLPHIN INVESTMENT            </t>
  </si>
  <si>
    <t>08-00022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</si>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</sst>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3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85546875" customWidth="1"/>
    <col min="3" max="3" width="11" customWidth="1"/>
    <col min="4" max="4" width="32.57031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85546875" customWidth="1"/>
    <col min="13" max="13" width="43.140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42648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2000</v>
      </c>
      <c r="O2" s="2">
        <v>0</v>
      </c>
      <c r="P2" s="6">
        <v>0</v>
      </c>
      <c r="Q2" s="2">
        <v>695.84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695.84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37</v>
      </c>
      <c r="F3" s="1">
        <v>43019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38</v>
      </c>
      <c r="L3" s="7" t="s">
        <v>39</v>
      </c>
      <c r="M3" s="7" t="s">
        <v>36</v>
      </c>
      <c r="N3" s="2">
        <v>11000</v>
      </c>
      <c r="O3" s="2">
        <v>0</v>
      </c>
      <c r="P3" s="6">
        <v>0</v>
      </c>
      <c r="Q3" s="2">
        <v>6209.31</v>
      </c>
      <c r="R3" s="6">
        <v>0</v>
      </c>
      <c r="S3" s="6">
        <v>0</v>
      </c>
      <c r="T3" s="6">
        <v>0</v>
      </c>
      <c r="U3" s="6">
        <v>0</v>
      </c>
      <c r="V3" s="2">
        <v>8033.84</v>
      </c>
      <c r="W3" s="6">
        <v>0</v>
      </c>
      <c r="X3" s="6">
        <v>0</v>
      </c>
      <c r="Y3" s="6">
        <v>0</v>
      </c>
      <c r="Z3" s="2">
        <v>14243.15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27</v>
      </c>
      <c r="C4" s="7" t="s">
        <v>28</v>
      </c>
      <c r="D4" s="7" t="s">
        <v>29</v>
      </c>
      <c r="E4" s="7" t="s">
        <v>40</v>
      </c>
      <c r="F4" s="1">
        <v>43761</v>
      </c>
      <c r="G4" s="7" t="s">
        <v>31</v>
      </c>
      <c r="H4" s="7" t="s">
        <v>32</v>
      </c>
      <c r="I4" s="7" t="s">
        <v>32</v>
      </c>
      <c r="J4" s="7" t="s">
        <v>41</v>
      </c>
      <c r="K4" s="7" t="s">
        <v>42</v>
      </c>
      <c r="L4" s="7" t="s">
        <v>43</v>
      </c>
      <c r="M4" s="7" t="s">
        <v>36</v>
      </c>
      <c r="N4" s="2">
        <v>0</v>
      </c>
      <c r="O4" s="2">
        <v>18</v>
      </c>
      <c r="P4" s="6">
        <v>0</v>
      </c>
      <c r="Q4" s="2">
        <v>3306.77</v>
      </c>
      <c r="R4" s="2">
        <v>20608.7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23915.47</v>
      </c>
      <c r="AA4" t="b">
        <v>1</v>
      </c>
      <c r="AB4" t="b">
        <v>1</v>
      </c>
    </row>
    <row r="5" spans="1:28" x14ac:dyDescent="0.25">
      <c r="A5" s="7" t="s">
        <v>44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41087</v>
      </c>
      <c r="G5" s="7" t="s">
        <v>31</v>
      </c>
      <c r="H5" s="7" t="s">
        <v>32</v>
      </c>
      <c r="I5" s="7" t="s">
        <v>32</v>
      </c>
      <c r="J5" s="7" t="s">
        <v>41</v>
      </c>
      <c r="K5" s="7" t="s">
        <v>42</v>
      </c>
      <c r="L5" s="7" t="s">
        <v>43</v>
      </c>
      <c r="M5" s="7" t="s">
        <v>48</v>
      </c>
      <c r="N5" s="2">
        <v>0</v>
      </c>
      <c r="O5" s="2">
        <v>18</v>
      </c>
      <c r="P5" s="6">
        <v>0</v>
      </c>
      <c r="Q5" s="2">
        <v>498.24</v>
      </c>
      <c r="R5" s="2">
        <v>16933.12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17431.36</v>
      </c>
      <c r="AA5" t="b">
        <v>1</v>
      </c>
      <c r="AB5" t="b">
        <v>1</v>
      </c>
    </row>
    <row r="6" spans="1:28" x14ac:dyDescent="0.25">
      <c r="A6" s="7" t="s">
        <v>49</v>
      </c>
      <c r="B6" s="7" t="s">
        <v>50</v>
      </c>
      <c r="C6" s="7" t="s">
        <v>28</v>
      </c>
      <c r="D6" s="7" t="s">
        <v>51</v>
      </c>
      <c r="E6" s="7" t="s">
        <v>52</v>
      </c>
      <c r="F6" s="1">
        <v>39624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53</v>
      </c>
      <c r="L6" s="7" t="s">
        <v>54</v>
      </c>
      <c r="M6" s="7" t="s">
        <v>55</v>
      </c>
      <c r="N6" s="2">
        <v>0</v>
      </c>
      <c r="O6" s="2">
        <v>18</v>
      </c>
      <c r="P6" s="6">
        <v>0</v>
      </c>
      <c r="Q6" s="2">
        <v>1264.6600000000001</v>
      </c>
      <c r="R6" s="6">
        <v>0</v>
      </c>
      <c r="S6" s="6">
        <v>0</v>
      </c>
      <c r="T6" s="6">
        <v>0</v>
      </c>
      <c r="U6" s="6">
        <v>0</v>
      </c>
      <c r="V6" s="2">
        <v>2948.39</v>
      </c>
      <c r="W6" s="6">
        <v>0</v>
      </c>
      <c r="X6" s="6">
        <v>0</v>
      </c>
      <c r="Y6" s="6">
        <v>0</v>
      </c>
      <c r="Z6" s="2">
        <v>4213.05</v>
      </c>
      <c r="AA6" t="b">
        <v>1</v>
      </c>
      <c r="AB6" t="b">
        <v>1</v>
      </c>
    </row>
    <row r="7" spans="1:28" x14ac:dyDescent="0.25">
      <c r="A7" s="7" t="s">
        <v>49</v>
      </c>
      <c r="B7" s="7" t="s">
        <v>50</v>
      </c>
      <c r="C7" s="7" t="s">
        <v>28</v>
      </c>
      <c r="D7" s="7" t="s">
        <v>51</v>
      </c>
      <c r="E7" s="7" t="s">
        <v>56</v>
      </c>
      <c r="F7" s="1">
        <v>40464</v>
      </c>
      <c r="G7" s="7" t="s">
        <v>31</v>
      </c>
      <c r="H7" s="7" t="s">
        <v>32</v>
      </c>
      <c r="I7" s="7" t="s">
        <v>32</v>
      </c>
      <c r="J7" s="7" t="s">
        <v>41</v>
      </c>
      <c r="K7" s="7" t="s">
        <v>42</v>
      </c>
      <c r="L7" s="7" t="s">
        <v>43</v>
      </c>
      <c r="M7" s="7" t="s">
        <v>55</v>
      </c>
      <c r="N7" s="2">
        <v>0</v>
      </c>
      <c r="O7" s="2">
        <v>18</v>
      </c>
      <c r="P7" s="6">
        <v>0</v>
      </c>
      <c r="Q7" s="2">
        <v>2920.63</v>
      </c>
      <c r="R7" s="2">
        <v>29634.69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32555.32</v>
      </c>
      <c r="AA7" t="b">
        <v>1</v>
      </c>
      <c r="AB7" t="b">
        <v>1</v>
      </c>
    </row>
    <row r="8" spans="1:28" x14ac:dyDescent="0.25">
      <c r="A8" s="7" t="s">
        <v>49</v>
      </c>
      <c r="B8" s="7" t="s">
        <v>57</v>
      </c>
      <c r="C8" s="7" t="s">
        <v>28</v>
      </c>
      <c r="D8" s="7" t="s">
        <v>51</v>
      </c>
      <c r="E8" s="7" t="s">
        <v>58</v>
      </c>
      <c r="F8" s="1">
        <v>41451</v>
      </c>
      <c r="G8" s="7" t="s">
        <v>31</v>
      </c>
      <c r="H8" s="7" t="s">
        <v>32</v>
      </c>
      <c r="I8" s="7" t="s">
        <v>32</v>
      </c>
      <c r="J8" s="7" t="s">
        <v>41</v>
      </c>
      <c r="K8" s="7" t="s">
        <v>42</v>
      </c>
      <c r="L8" s="7" t="s">
        <v>43</v>
      </c>
      <c r="M8" s="7" t="s">
        <v>59</v>
      </c>
      <c r="N8" s="2">
        <v>0</v>
      </c>
      <c r="O8" s="2">
        <v>18</v>
      </c>
      <c r="P8" s="6">
        <v>0</v>
      </c>
      <c r="Q8" s="2">
        <v>3625.03</v>
      </c>
      <c r="R8" s="2">
        <v>33221.49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36846.519999999997</v>
      </c>
      <c r="AA8" t="b">
        <v>1</v>
      </c>
      <c r="AB8" t="b">
        <v>1</v>
      </c>
    </row>
    <row r="9" spans="1:28" x14ac:dyDescent="0.25">
      <c r="A9" s="7" t="s">
        <v>60</v>
      </c>
      <c r="B9" s="7" t="s">
        <v>61</v>
      </c>
      <c r="C9" s="7" t="s">
        <v>28</v>
      </c>
      <c r="D9" s="7" t="s">
        <v>62</v>
      </c>
      <c r="E9" s="7" t="s">
        <v>63</v>
      </c>
      <c r="F9" s="1">
        <v>41815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64</v>
      </c>
      <c r="L9" s="7" t="s">
        <v>65</v>
      </c>
      <c r="M9" s="7" t="s">
        <v>66</v>
      </c>
      <c r="N9" s="2">
        <v>0</v>
      </c>
      <c r="O9" s="2">
        <v>0</v>
      </c>
      <c r="P9" s="6">
        <v>0</v>
      </c>
      <c r="Q9" s="2">
        <v>777.1</v>
      </c>
      <c r="R9" s="6">
        <v>0</v>
      </c>
      <c r="S9" s="6">
        <v>0</v>
      </c>
      <c r="T9" s="6">
        <v>0</v>
      </c>
      <c r="U9" s="6">
        <v>0</v>
      </c>
      <c r="V9" s="2">
        <v>23416.51</v>
      </c>
      <c r="W9" s="6">
        <v>0</v>
      </c>
      <c r="X9" s="6">
        <v>0</v>
      </c>
      <c r="Y9" s="6">
        <v>0</v>
      </c>
      <c r="Z9" s="2">
        <v>24193.61</v>
      </c>
      <c r="AA9" t="b">
        <v>1</v>
      </c>
      <c r="AB9" t="b">
        <v>1</v>
      </c>
    </row>
    <row r="10" spans="1:28" x14ac:dyDescent="0.25">
      <c r="A10" s="7" t="s">
        <v>67</v>
      </c>
      <c r="B10" s="7" t="s">
        <v>68</v>
      </c>
      <c r="C10" s="7" t="s">
        <v>28</v>
      </c>
      <c r="D10" s="7" t="s">
        <v>69</v>
      </c>
      <c r="E10" s="7" t="s">
        <v>70</v>
      </c>
      <c r="F10" s="1">
        <v>37776</v>
      </c>
      <c r="G10" s="7" t="s">
        <v>31</v>
      </c>
      <c r="H10" s="7" t="s">
        <v>32</v>
      </c>
      <c r="I10" s="7" t="s">
        <v>32</v>
      </c>
      <c r="J10" s="7" t="s">
        <v>41</v>
      </c>
      <c r="K10" s="7" t="s">
        <v>42</v>
      </c>
      <c r="L10" s="7" t="s">
        <v>43</v>
      </c>
      <c r="M10" s="7" t="s">
        <v>71</v>
      </c>
      <c r="N10" s="2">
        <v>0</v>
      </c>
      <c r="O10" s="2">
        <v>18</v>
      </c>
      <c r="P10" s="6">
        <v>0</v>
      </c>
      <c r="Q10" s="2">
        <v>84.56</v>
      </c>
      <c r="R10" s="2">
        <v>548.69000000000005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633.25</v>
      </c>
      <c r="AA10" t="b">
        <v>1</v>
      </c>
      <c r="AB10" t="b">
        <v>1</v>
      </c>
    </row>
    <row r="11" spans="1:28" x14ac:dyDescent="0.25">
      <c r="A11" s="7" t="s">
        <v>72</v>
      </c>
      <c r="B11" s="7" t="s">
        <v>73</v>
      </c>
      <c r="C11" s="7" t="s">
        <v>28</v>
      </c>
      <c r="D11" s="7" t="s">
        <v>74</v>
      </c>
      <c r="E11" s="7" t="s">
        <v>75</v>
      </c>
      <c r="F11" s="1">
        <v>37412</v>
      </c>
      <c r="G11" s="7" t="s">
        <v>31</v>
      </c>
      <c r="H11" s="7" t="s">
        <v>32</v>
      </c>
      <c r="I11" s="7" t="s">
        <v>32</v>
      </c>
      <c r="J11" s="7" t="s">
        <v>41</v>
      </c>
      <c r="K11" s="7" t="s">
        <v>42</v>
      </c>
      <c r="L11" s="7" t="s">
        <v>43</v>
      </c>
      <c r="M11" s="7" t="s">
        <v>76</v>
      </c>
      <c r="N11" s="2">
        <v>0</v>
      </c>
      <c r="O11" s="2">
        <v>18</v>
      </c>
      <c r="P11" s="6">
        <v>0</v>
      </c>
      <c r="Q11" s="2">
        <v>99.83</v>
      </c>
      <c r="R11" s="2">
        <v>1324.54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1424.37</v>
      </c>
      <c r="AA11" t="b">
        <v>1</v>
      </c>
      <c r="AB11" t="b">
        <v>1</v>
      </c>
    </row>
    <row r="12" spans="1:28" x14ac:dyDescent="0.25">
      <c r="A12" s="7" t="s">
        <v>77</v>
      </c>
      <c r="B12" s="7" t="s">
        <v>78</v>
      </c>
      <c r="C12" s="7" t="s">
        <v>28</v>
      </c>
      <c r="D12" s="7" t="s">
        <v>79</v>
      </c>
      <c r="E12" s="7" t="s">
        <v>80</v>
      </c>
      <c r="F12" s="1">
        <v>41815</v>
      </c>
      <c r="G12" s="7" t="s">
        <v>31</v>
      </c>
      <c r="H12" s="7" t="s">
        <v>32</v>
      </c>
      <c r="I12" s="7" t="s">
        <v>32</v>
      </c>
      <c r="J12" s="7" t="s">
        <v>41</v>
      </c>
      <c r="K12" s="7" t="s">
        <v>42</v>
      </c>
      <c r="L12" s="7" t="s">
        <v>43</v>
      </c>
      <c r="M12" s="7" t="s">
        <v>81</v>
      </c>
      <c r="N12" s="2">
        <v>0</v>
      </c>
      <c r="O12" s="2">
        <v>18</v>
      </c>
      <c r="P12" s="6">
        <v>0</v>
      </c>
      <c r="Q12" s="2">
        <v>120.53</v>
      </c>
      <c r="R12" s="2">
        <v>401.39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2">
        <v>521.91999999999996</v>
      </c>
      <c r="AA12" t="b">
        <v>1</v>
      </c>
      <c r="AB12" t="b">
        <v>1</v>
      </c>
    </row>
    <row r="13" spans="1:28" x14ac:dyDescent="0.25">
      <c r="A13" s="7" t="s">
        <v>82</v>
      </c>
      <c r="B13" s="7" t="s">
        <v>83</v>
      </c>
      <c r="C13" s="7" t="s">
        <v>28</v>
      </c>
      <c r="D13" s="7" t="s">
        <v>84</v>
      </c>
      <c r="E13" s="7" t="s">
        <v>85</v>
      </c>
      <c r="F13" s="1">
        <v>42648</v>
      </c>
      <c r="G13" s="7" t="s">
        <v>31</v>
      </c>
      <c r="H13" s="7" t="s">
        <v>32</v>
      </c>
      <c r="I13" s="7" t="s">
        <v>32</v>
      </c>
      <c r="J13" s="7" t="s">
        <v>41</v>
      </c>
      <c r="K13" s="7" t="s">
        <v>42</v>
      </c>
      <c r="L13" s="7" t="s">
        <v>43</v>
      </c>
      <c r="M13" s="7" t="s">
        <v>86</v>
      </c>
      <c r="N13" s="2">
        <v>0</v>
      </c>
      <c r="O13" s="2">
        <v>18</v>
      </c>
      <c r="P13" s="6">
        <v>0</v>
      </c>
      <c r="Q13" s="2">
        <v>172.5</v>
      </c>
      <c r="R13" s="2">
        <v>649.54999999999995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822.05</v>
      </c>
      <c r="AA13" t="b">
        <v>1</v>
      </c>
      <c r="AB13" t="b">
        <v>1</v>
      </c>
    </row>
    <row r="14" spans="1:28" x14ac:dyDescent="0.25">
      <c r="A14" s="7" t="s">
        <v>87</v>
      </c>
      <c r="B14" s="7" t="s">
        <v>88</v>
      </c>
      <c r="C14" s="7" t="s">
        <v>28</v>
      </c>
      <c r="D14" s="7" t="s">
        <v>89</v>
      </c>
      <c r="E14" s="7" t="s">
        <v>90</v>
      </c>
      <c r="F14" s="1">
        <v>43761</v>
      </c>
      <c r="G14" s="7" t="s">
        <v>31</v>
      </c>
      <c r="H14" s="7" t="s">
        <v>32</v>
      </c>
      <c r="I14" s="7" t="s">
        <v>32</v>
      </c>
      <c r="J14" s="7" t="s">
        <v>41</v>
      </c>
      <c r="K14" s="7" t="s">
        <v>42</v>
      </c>
      <c r="L14" s="7" t="s">
        <v>43</v>
      </c>
      <c r="M14" s="7" t="s">
        <v>91</v>
      </c>
      <c r="N14" s="2">
        <v>0</v>
      </c>
      <c r="O14" s="2">
        <v>18</v>
      </c>
      <c r="P14" s="6">
        <v>0</v>
      </c>
      <c r="Q14" s="2">
        <v>229.9</v>
      </c>
      <c r="R14" s="2">
        <v>468.86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698.76</v>
      </c>
      <c r="AA14" t="b">
        <v>1</v>
      </c>
      <c r="AB14" t="b">
        <v>1</v>
      </c>
    </row>
    <row r="15" spans="1:28" x14ac:dyDescent="0.25">
      <c r="A15" s="7" t="s">
        <v>92</v>
      </c>
      <c r="B15" s="7" t="s">
        <v>83</v>
      </c>
      <c r="C15" s="7" t="s">
        <v>28</v>
      </c>
      <c r="D15" s="7" t="s">
        <v>93</v>
      </c>
      <c r="E15" s="7" t="s">
        <v>94</v>
      </c>
      <c r="F15" s="1">
        <v>44125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95</v>
      </c>
      <c r="L15" s="7" t="s">
        <v>96</v>
      </c>
      <c r="M15" s="7" t="s">
        <v>97</v>
      </c>
      <c r="N15" s="2">
        <v>0</v>
      </c>
      <c r="O15" s="2">
        <v>18</v>
      </c>
      <c r="P15" s="6">
        <v>0</v>
      </c>
      <c r="Q15" s="2">
        <v>143.88999999999999</v>
      </c>
      <c r="R15" s="6">
        <v>0</v>
      </c>
      <c r="S15" s="6">
        <v>0</v>
      </c>
      <c r="T15" s="6">
        <v>0</v>
      </c>
      <c r="U15" s="6">
        <v>0</v>
      </c>
      <c r="V15" s="2">
        <v>394.59</v>
      </c>
      <c r="W15" s="6">
        <v>0</v>
      </c>
      <c r="X15" s="6">
        <v>0</v>
      </c>
      <c r="Y15" s="6">
        <v>0</v>
      </c>
      <c r="Z15" s="2">
        <v>538.48</v>
      </c>
      <c r="AA15" t="b">
        <v>1</v>
      </c>
      <c r="AB15" t="b">
        <v>1</v>
      </c>
    </row>
    <row r="16" spans="1:28" x14ac:dyDescent="0.25">
      <c r="A16" s="7" t="s">
        <v>98</v>
      </c>
      <c r="B16" s="7" t="s">
        <v>99</v>
      </c>
      <c r="C16" s="7" t="s">
        <v>28</v>
      </c>
      <c r="D16" s="7" t="s">
        <v>100</v>
      </c>
      <c r="E16" s="7" t="s">
        <v>101</v>
      </c>
      <c r="F16" s="1">
        <v>41451</v>
      </c>
      <c r="G16" s="7" t="s">
        <v>31</v>
      </c>
      <c r="H16" s="7" t="s">
        <v>32</v>
      </c>
      <c r="I16" s="7" t="s">
        <v>32</v>
      </c>
      <c r="J16" s="7" t="s">
        <v>41</v>
      </c>
      <c r="K16" s="7" t="s">
        <v>42</v>
      </c>
      <c r="L16" s="7" t="s">
        <v>43</v>
      </c>
      <c r="M16" s="7" t="s">
        <v>102</v>
      </c>
      <c r="N16" s="2">
        <v>0</v>
      </c>
      <c r="O16" s="2">
        <v>18</v>
      </c>
      <c r="P16" s="6">
        <v>0</v>
      </c>
      <c r="Q16" s="2">
        <v>14402.34</v>
      </c>
      <c r="R16" s="2">
        <v>12291.69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26694.03</v>
      </c>
      <c r="AA16" t="b">
        <v>1</v>
      </c>
      <c r="AB16" t="b">
        <v>1</v>
      </c>
    </row>
    <row r="17" spans="1:28" x14ac:dyDescent="0.25">
      <c r="A17" s="7" t="s">
        <v>103</v>
      </c>
      <c r="B17" s="7" t="s">
        <v>104</v>
      </c>
      <c r="C17" s="7" t="s">
        <v>28</v>
      </c>
      <c r="D17" s="7" t="s">
        <v>105</v>
      </c>
      <c r="E17" s="7" t="s">
        <v>106</v>
      </c>
      <c r="F17" s="1">
        <v>34078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107</v>
      </c>
      <c r="L17" s="7" t="s">
        <v>108</v>
      </c>
      <c r="M17" s="7" t="s">
        <v>109</v>
      </c>
      <c r="N17" s="2">
        <v>0</v>
      </c>
      <c r="O17" s="2">
        <v>16</v>
      </c>
      <c r="P17" s="6">
        <v>0</v>
      </c>
      <c r="Q17" s="2">
        <v>1737.69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1737.69</v>
      </c>
      <c r="AA17" t="b">
        <v>1</v>
      </c>
      <c r="AB17" t="b">
        <v>1</v>
      </c>
    </row>
    <row r="18" spans="1:28" x14ac:dyDescent="0.25">
      <c r="A18" s="7" t="s">
        <v>103</v>
      </c>
      <c r="B18" s="7" t="s">
        <v>104</v>
      </c>
      <c r="C18" s="7" t="s">
        <v>28</v>
      </c>
      <c r="D18" s="7" t="s">
        <v>105</v>
      </c>
      <c r="E18" s="7" t="s">
        <v>110</v>
      </c>
      <c r="F18" s="1">
        <v>34500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107</v>
      </c>
      <c r="L18" s="7" t="s">
        <v>108</v>
      </c>
      <c r="M18" s="7" t="s">
        <v>109</v>
      </c>
      <c r="N18" s="2">
        <v>0</v>
      </c>
      <c r="O18" s="2">
        <v>18</v>
      </c>
      <c r="P18" s="6">
        <v>0</v>
      </c>
      <c r="Q18" s="2">
        <v>1836.51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1836.51</v>
      </c>
      <c r="AA18" t="b">
        <v>1</v>
      </c>
      <c r="AB18" t="b">
        <v>1</v>
      </c>
    </row>
    <row r="19" spans="1:28" x14ac:dyDescent="0.25">
      <c r="A19" s="7" t="s">
        <v>103</v>
      </c>
      <c r="B19" s="7" t="s">
        <v>104</v>
      </c>
      <c r="C19" s="7" t="s">
        <v>28</v>
      </c>
      <c r="D19" s="7" t="s">
        <v>105</v>
      </c>
      <c r="E19" s="7" t="s">
        <v>111</v>
      </c>
      <c r="F19" s="1">
        <v>35025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107</v>
      </c>
      <c r="L19" s="7" t="s">
        <v>108</v>
      </c>
      <c r="M19" s="7" t="s">
        <v>109</v>
      </c>
      <c r="N19" s="2">
        <v>0</v>
      </c>
      <c r="O19" s="2">
        <v>18</v>
      </c>
      <c r="P19" s="6">
        <v>0</v>
      </c>
      <c r="Q19" s="2">
        <v>377.02</v>
      </c>
      <c r="R19" s="6">
        <v>0</v>
      </c>
      <c r="S19" s="6">
        <v>0</v>
      </c>
      <c r="T19" s="6">
        <v>0</v>
      </c>
      <c r="U19" s="6">
        <v>0</v>
      </c>
      <c r="V19" s="2">
        <v>7173.44</v>
      </c>
      <c r="W19" s="6">
        <v>0</v>
      </c>
      <c r="X19" s="6">
        <v>0</v>
      </c>
      <c r="Y19" s="6">
        <v>0</v>
      </c>
      <c r="Z19" s="2">
        <v>7550.46</v>
      </c>
      <c r="AA19" t="b">
        <v>1</v>
      </c>
      <c r="AB19" t="b">
        <v>1</v>
      </c>
    </row>
    <row r="20" spans="1:28" x14ac:dyDescent="0.25">
      <c r="A20" s="7" t="s">
        <v>103</v>
      </c>
      <c r="B20" s="7" t="s">
        <v>104</v>
      </c>
      <c r="C20" s="7" t="s">
        <v>28</v>
      </c>
      <c r="D20" s="7" t="s">
        <v>105</v>
      </c>
      <c r="E20" s="7" t="s">
        <v>112</v>
      </c>
      <c r="F20" s="1">
        <v>40016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113</v>
      </c>
      <c r="L20" s="7" t="s">
        <v>114</v>
      </c>
      <c r="M20" s="7" t="s">
        <v>109</v>
      </c>
      <c r="N20" s="2">
        <v>0</v>
      </c>
      <c r="O20" s="2">
        <v>0</v>
      </c>
      <c r="P20" s="6">
        <v>0</v>
      </c>
      <c r="Q20" s="2">
        <v>3923.24</v>
      </c>
      <c r="R20" s="6">
        <v>0</v>
      </c>
      <c r="S20" s="6">
        <v>0</v>
      </c>
      <c r="T20" s="6">
        <v>0</v>
      </c>
      <c r="U20" s="6">
        <v>0</v>
      </c>
      <c r="V20" s="2">
        <v>10456.43</v>
      </c>
      <c r="W20" s="6">
        <v>0</v>
      </c>
      <c r="X20" s="6">
        <v>0</v>
      </c>
      <c r="Y20" s="6">
        <v>0</v>
      </c>
      <c r="Z20" s="2">
        <v>14379.67</v>
      </c>
      <c r="AA20" t="b">
        <v>1</v>
      </c>
      <c r="AB20" t="b">
        <v>1</v>
      </c>
    </row>
    <row r="21" spans="1:28" x14ac:dyDescent="0.25">
      <c r="A21" s="7" t="s">
        <v>103</v>
      </c>
      <c r="B21" s="7" t="s">
        <v>104</v>
      </c>
      <c r="C21" s="7" t="s">
        <v>28</v>
      </c>
      <c r="D21" s="7" t="s">
        <v>105</v>
      </c>
      <c r="E21" s="7" t="s">
        <v>115</v>
      </c>
      <c r="F21" s="1">
        <v>41451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116</v>
      </c>
      <c r="L21" s="7" t="s">
        <v>117</v>
      </c>
      <c r="M21" s="7" t="s">
        <v>109</v>
      </c>
      <c r="N21" s="2">
        <v>0</v>
      </c>
      <c r="O21" s="2">
        <v>0</v>
      </c>
      <c r="P21" s="6">
        <v>0</v>
      </c>
      <c r="Q21" s="2">
        <v>4413.0600000000004</v>
      </c>
      <c r="R21" s="6">
        <v>0</v>
      </c>
      <c r="S21" s="6">
        <v>0</v>
      </c>
      <c r="T21" s="6">
        <v>0</v>
      </c>
      <c r="U21" s="6">
        <v>0</v>
      </c>
      <c r="V21" s="2">
        <v>7249.09</v>
      </c>
      <c r="W21" s="6">
        <v>0</v>
      </c>
      <c r="X21" s="6">
        <v>0</v>
      </c>
      <c r="Y21" s="6">
        <v>0</v>
      </c>
      <c r="Z21" s="2">
        <v>11662.15</v>
      </c>
      <c r="AA21" t="b">
        <v>1</v>
      </c>
      <c r="AB21" t="b">
        <v>1</v>
      </c>
    </row>
    <row r="22" spans="1:28" x14ac:dyDescent="0.25">
      <c r="A22" s="7" t="s">
        <v>103</v>
      </c>
      <c r="B22" s="7" t="s">
        <v>104</v>
      </c>
      <c r="C22" s="7" t="s">
        <v>28</v>
      </c>
      <c r="D22" s="7" t="s">
        <v>105</v>
      </c>
      <c r="E22" s="7" t="s">
        <v>118</v>
      </c>
      <c r="F22" s="1">
        <v>42179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119</v>
      </c>
      <c r="L22" s="7" t="s">
        <v>120</v>
      </c>
      <c r="M22" s="7" t="s">
        <v>109</v>
      </c>
      <c r="N22" s="2">
        <v>0</v>
      </c>
      <c r="O22" s="2">
        <v>0</v>
      </c>
      <c r="P22" s="6">
        <v>0</v>
      </c>
      <c r="Q22" s="2">
        <v>1350.26</v>
      </c>
      <c r="R22" s="6">
        <v>0</v>
      </c>
      <c r="S22" s="6">
        <v>0</v>
      </c>
      <c r="T22" s="6">
        <v>0</v>
      </c>
      <c r="U22" s="6">
        <v>0</v>
      </c>
      <c r="V22" s="2">
        <v>10205.48</v>
      </c>
      <c r="W22" s="6">
        <v>0</v>
      </c>
      <c r="X22" s="6">
        <v>0</v>
      </c>
      <c r="Y22" s="6">
        <v>0</v>
      </c>
      <c r="Z22" s="2">
        <v>11555.74</v>
      </c>
      <c r="AA22" t="b">
        <v>1</v>
      </c>
      <c r="AB22" t="b">
        <v>1</v>
      </c>
    </row>
    <row r="23" spans="1:28" x14ac:dyDescent="0.25">
      <c r="A23" s="7" t="s">
        <v>121</v>
      </c>
      <c r="B23" s="7" t="s">
        <v>73</v>
      </c>
      <c r="C23" s="7" t="s">
        <v>28</v>
      </c>
      <c r="D23" s="7" t="s">
        <v>89</v>
      </c>
      <c r="E23" s="7" t="s">
        <v>122</v>
      </c>
      <c r="F23" s="1">
        <v>40723</v>
      </c>
      <c r="G23" s="7" t="s">
        <v>31</v>
      </c>
      <c r="H23" s="7" t="s">
        <v>32</v>
      </c>
      <c r="I23" s="7" t="s">
        <v>32</v>
      </c>
      <c r="J23" s="7" t="s">
        <v>41</v>
      </c>
      <c r="K23" s="7" t="s">
        <v>42</v>
      </c>
      <c r="L23" s="7" t="s">
        <v>43</v>
      </c>
      <c r="M23" s="7" t="s">
        <v>123</v>
      </c>
      <c r="N23" s="2">
        <v>0</v>
      </c>
      <c r="O23" s="2">
        <v>18</v>
      </c>
      <c r="P23" s="6">
        <v>0</v>
      </c>
      <c r="Q23" s="2">
        <v>150.91999999999999</v>
      </c>
      <c r="R23" s="2">
        <v>1332.34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1483.26</v>
      </c>
      <c r="AA23" t="b">
        <v>1</v>
      </c>
      <c r="AB23" t="b">
        <v>1</v>
      </c>
    </row>
    <row r="24" spans="1:28" x14ac:dyDescent="0.25">
      <c r="A24" s="7" t="s">
        <v>121</v>
      </c>
      <c r="B24" s="7" t="s">
        <v>124</v>
      </c>
      <c r="C24" s="7" t="s">
        <v>28</v>
      </c>
      <c r="D24" s="7" t="s">
        <v>125</v>
      </c>
      <c r="E24" s="7" t="s">
        <v>126</v>
      </c>
      <c r="F24" s="1">
        <v>40016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113</v>
      </c>
      <c r="L24" s="7" t="s">
        <v>114</v>
      </c>
      <c r="M24" s="7" t="s">
        <v>127</v>
      </c>
      <c r="N24" s="2">
        <v>0</v>
      </c>
      <c r="O24" s="2">
        <v>1</v>
      </c>
      <c r="P24" s="6">
        <v>0</v>
      </c>
      <c r="Q24" s="2">
        <v>144.13999999999999</v>
      </c>
      <c r="R24" s="6">
        <v>0</v>
      </c>
      <c r="S24" s="6">
        <v>0</v>
      </c>
      <c r="T24" s="6">
        <v>0</v>
      </c>
      <c r="U24" s="6">
        <v>0</v>
      </c>
      <c r="V24" s="2">
        <v>128</v>
      </c>
      <c r="W24" s="6">
        <v>0</v>
      </c>
      <c r="X24" s="6">
        <v>0</v>
      </c>
      <c r="Y24" s="6">
        <v>0</v>
      </c>
      <c r="Z24" s="2">
        <v>272.14</v>
      </c>
      <c r="AA24" t="b">
        <v>1</v>
      </c>
      <c r="AB24" t="b">
        <v>1</v>
      </c>
    </row>
    <row r="25" spans="1:28" x14ac:dyDescent="0.25">
      <c r="A25" s="7" t="s">
        <v>121</v>
      </c>
      <c r="B25" s="7" t="s">
        <v>124</v>
      </c>
      <c r="C25" s="7" t="s">
        <v>28</v>
      </c>
      <c r="D25" s="7" t="s">
        <v>125</v>
      </c>
      <c r="E25" s="7" t="s">
        <v>128</v>
      </c>
      <c r="F25" s="1">
        <v>40723</v>
      </c>
      <c r="G25" s="7" t="s">
        <v>31</v>
      </c>
      <c r="H25" s="7" t="s">
        <v>32</v>
      </c>
      <c r="I25" s="7" t="s">
        <v>32</v>
      </c>
      <c r="J25" s="7" t="s">
        <v>41</v>
      </c>
      <c r="K25" s="7" t="s">
        <v>42</v>
      </c>
      <c r="L25" s="7" t="s">
        <v>43</v>
      </c>
      <c r="M25" s="7" t="s">
        <v>127</v>
      </c>
      <c r="N25" s="2">
        <v>0</v>
      </c>
      <c r="O25" s="2">
        <v>18</v>
      </c>
      <c r="P25" s="6">
        <v>0</v>
      </c>
      <c r="Q25" s="2">
        <v>149.71</v>
      </c>
      <c r="R25" s="2">
        <v>1332.34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1482.05</v>
      </c>
      <c r="AA25" t="b">
        <v>1</v>
      </c>
      <c r="AB25" t="b">
        <v>1</v>
      </c>
    </row>
    <row r="26" spans="1:28" x14ac:dyDescent="0.25">
      <c r="A26" s="7" t="s">
        <v>121</v>
      </c>
      <c r="B26" s="7" t="s">
        <v>129</v>
      </c>
      <c r="C26" s="7" t="s">
        <v>28</v>
      </c>
      <c r="D26" s="7" t="s">
        <v>130</v>
      </c>
      <c r="E26" s="7" t="s">
        <v>131</v>
      </c>
      <c r="F26" s="1">
        <v>37776</v>
      </c>
      <c r="G26" s="7" t="s">
        <v>31</v>
      </c>
      <c r="H26" s="7" t="s">
        <v>32</v>
      </c>
      <c r="I26" s="7" t="s">
        <v>32</v>
      </c>
      <c r="J26" s="7" t="s">
        <v>41</v>
      </c>
      <c r="K26" s="7" t="s">
        <v>42</v>
      </c>
      <c r="L26" s="7" t="s">
        <v>43</v>
      </c>
      <c r="M26" s="7" t="s">
        <v>132</v>
      </c>
      <c r="N26" s="2">
        <v>0</v>
      </c>
      <c r="O26" s="2">
        <v>18</v>
      </c>
      <c r="P26" s="6">
        <v>0</v>
      </c>
      <c r="Q26" s="2">
        <v>83.38</v>
      </c>
      <c r="R26" s="2">
        <v>1212.0899999999999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1295.47</v>
      </c>
      <c r="AA26" t="b">
        <v>1</v>
      </c>
      <c r="AB26" t="b">
        <v>1</v>
      </c>
    </row>
    <row r="27" spans="1:28" x14ac:dyDescent="0.25">
      <c r="A27" s="7" t="s">
        <v>133</v>
      </c>
      <c r="B27" s="7" t="s">
        <v>83</v>
      </c>
      <c r="C27" s="7" t="s">
        <v>28</v>
      </c>
      <c r="D27" s="7" t="s">
        <v>134</v>
      </c>
      <c r="E27" s="7" t="s">
        <v>135</v>
      </c>
      <c r="F27" s="1">
        <v>44125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95</v>
      </c>
      <c r="L27" s="7" t="s">
        <v>96</v>
      </c>
      <c r="M27" s="7" t="s">
        <v>136</v>
      </c>
      <c r="N27" s="2">
        <v>0</v>
      </c>
      <c r="O27" s="2">
        <v>18</v>
      </c>
      <c r="P27" s="6">
        <v>0</v>
      </c>
      <c r="Q27" s="2">
        <v>128.80000000000001</v>
      </c>
      <c r="R27" s="6">
        <v>0</v>
      </c>
      <c r="S27" s="6">
        <v>0</v>
      </c>
      <c r="T27" s="6">
        <v>0</v>
      </c>
      <c r="U27" s="6">
        <v>0</v>
      </c>
      <c r="V27" s="2">
        <v>202.6</v>
      </c>
      <c r="W27" s="6">
        <v>0</v>
      </c>
      <c r="X27" s="6">
        <v>0</v>
      </c>
      <c r="Y27" s="6">
        <v>0</v>
      </c>
      <c r="Z27" s="2">
        <v>331.4</v>
      </c>
      <c r="AA27" t="b">
        <v>1</v>
      </c>
      <c r="AB27" t="b">
        <v>1</v>
      </c>
    </row>
    <row r="28" spans="1:28" x14ac:dyDescent="0.25">
      <c r="A28" s="7" t="s">
        <v>133</v>
      </c>
      <c r="B28" s="7" t="s">
        <v>137</v>
      </c>
      <c r="C28" s="7" t="s">
        <v>28</v>
      </c>
      <c r="D28" s="7" t="s">
        <v>138</v>
      </c>
      <c r="E28" s="7" t="s">
        <v>139</v>
      </c>
      <c r="F28" s="1">
        <v>35984</v>
      </c>
      <c r="G28" s="7" t="s">
        <v>31</v>
      </c>
      <c r="H28" s="7" t="s">
        <v>32</v>
      </c>
      <c r="I28" s="7" t="s">
        <v>32</v>
      </c>
      <c r="J28" s="7" t="s">
        <v>33</v>
      </c>
      <c r="K28" s="7" t="s">
        <v>140</v>
      </c>
      <c r="L28" s="7" t="s">
        <v>141</v>
      </c>
      <c r="M28" s="7" t="s">
        <v>142</v>
      </c>
      <c r="N28" s="2">
        <v>0</v>
      </c>
      <c r="O28" s="2">
        <v>0</v>
      </c>
      <c r="P28" s="6">
        <v>0</v>
      </c>
      <c r="Q28" s="2">
        <v>2241.6</v>
      </c>
      <c r="R28" s="6">
        <v>0</v>
      </c>
      <c r="S28" s="6">
        <v>0</v>
      </c>
      <c r="T28" s="2">
        <v>1901.71</v>
      </c>
      <c r="U28" s="2">
        <v>271.74</v>
      </c>
      <c r="V28" s="2">
        <v>2672.9</v>
      </c>
      <c r="W28" s="6">
        <v>0</v>
      </c>
      <c r="X28" s="6">
        <v>0</v>
      </c>
      <c r="Y28" s="6">
        <v>0</v>
      </c>
      <c r="Z28" s="2">
        <v>4914.5</v>
      </c>
      <c r="AA28" t="b">
        <v>1</v>
      </c>
      <c r="AB28" t="b">
        <v>1</v>
      </c>
    </row>
    <row r="29" spans="1:28" x14ac:dyDescent="0.25">
      <c r="A29" s="7" t="s">
        <v>133</v>
      </c>
      <c r="B29" s="7" t="s">
        <v>137</v>
      </c>
      <c r="C29" s="7" t="s">
        <v>28</v>
      </c>
      <c r="D29" s="7" t="s">
        <v>138</v>
      </c>
      <c r="E29" s="7" t="s">
        <v>143</v>
      </c>
      <c r="F29" s="1">
        <v>36705</v>
      </c>
      <c r="G29" s="7" t="s">
        <v>31</v>
      </c>
      <c r="H29" s="7" t="s">
        <v>32</v>
      </c>
      <c r="I29" s="7" t="s">
        <v>32</v>
      </c>
      <c r="J29" s="7" t="s">
        <v>33</v>
      </c>
      <c r="K29" s="7" t="s">
        <v>144</v>
      </c>
      <c r="L29" s="7" t="s">
        <v>145</v>
      </c>
      <c r="M29" s="7" t="s">
        <v>142</v>
      </c>
      <c r="N29" s="2">
        <v>0</v>
      </c>
      <c r="O29" s="2">
        <v>18</v>
      </c>
      <c r="P29" s="6">
        <v>0</v>
      </c>
      <c r="Q29" s="2">
        <v>1716.88</v>
      </c>
      <c r="R29" s="6">
        <v>0</v>
      </c>
      <c r="S29" s="6">
        <v>0</v>
      </c>
      <c r="T29" s="2">
        <v>1716.88</v>
      </c>
      <c r="U29" s="2">
        <v>0</v>
      </c>
      <c r="V29" s="2">
        <v>9417.0499999999993</v>
      </c>
      <c r="W29" s="6">
        <v>0</v>
      </c>
      <c r="X29" s="6">
        <v>0</v>
      </c>
      <c r="Y29" s="6">
        <v>0</v>
      </c>
      <c r="Z29" s="2">
        <v>11133.93</v>
      </c>
      <c r="AA29" t="b">
        <v>1</v>
      </c>
      <c r="AB29" t="b">
        <v>1</v>
      </c>
    </row>
    <row r="30" spans="1:28" x14ac:dyDescent="0.25">
      <c r="A30" s="7" t="s">
        <v>133</v>
      </c>
      <c r="B30" s="7" t="s">
        <v>137</v>
      </c>
      <c r="C30" s="7" t="s">
        <v>28</v>
      </c>
      <c r="D30" s="7" t="s">
        <v>138</v>
      </c>
      <c r="E30" s="7" t="s">
        <v>146</v>
      </c>
      <c r="F30" s="1">
        <v>38176</v>
      </c>
      <c r="G30" s="7" t="s">
        <v>31</v>
      </c>
      <c r="H30" s="7" t="s">
        <v>32</v>
      </c>
      <c r="I30" s="7" t="s">
        <v>32</v>
      </c>
      <c r="J30" s="7" t="s">
        <v>33</v>
      </c>
      <c r="K30" s="7" t="s">
        <v>147</v>
      </c>
      <c r="L30" s="7" t="s">
        <v>148</v>
      </c>
      <c r="M30" s="7" t="s">
        <v>142</v>
      </c>
      <c r="N30" s="2">
        <v>0</v>
      </c>
      <c r="O30" s="2">
        <v>18</v>
      </c>
      <c r="P30" s="6">
        <v>0</v>
      </c>
      <c r="Q30" s="2">
        <v>1320.98</v>
      </c>
      <c r="R30" s="6">
        <v>0</v>
      </c>
      <c r="S30" s="6">
        <v>0</v>
      </c>
      <c r="T30" s="2">
        <v>1320.98</v>
      </c>
      <c r="U30" s="2">
        <v>0</v>
      </c>
      <c r="V30" s="2">
        <v>4414.8900000000003</v>
      </c>
      <c r="W30" s="6">
        <v>0</v>
      </c>
      <c r="X30" s="6">
        <v>0</v>
      </c>
      <c r="Y30" s="6">
        <v>0</v>
      </c>
      <c r="Z30" s="2">
        <v>5735.87</v>
      </c>
      <c r="AA30" t="b">
        <v>1</v>
      </c>
      <c r="AB30" t="b">
        <v>1</v>
      </c>
    </row>
    <row r="31" spans="1:28" x14ac:dyDescent="0.25">
      <c r="A31" s="7" t="s">
        <v>133</v>
      </c>
      <c r="B31" s="7" t="s">
        <v>137</v>
      </c>
      <c r="C31" s="7" t="s">
        <v>28</v>
      </c>
      <c r="D31" s="7" t="s">
        <v>138</v>
      </c>
      <c r="E31" s="7" t="s">
        <v>149</v>
      </c>
      <c r="F31" s="1">
        <v>39274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150</v>
      </c>
      <c r="L31" s="7" t="s">
        <v>151</v>
      </c>
      <c r="M31" s="7" t="s">
        <v>142</v>
      </c>
      <c r="N31" s="2">
        <v>0</v>
      </c>
      <c r="O31" s="2">
        <v>18</v>
      </c>
      <c r="P31" s="6">
        <v>0</v>
      </c>
      <c r="Q31" s="2">
        <v>817.23</v>
      </c>
      <c r="R31" s="6">
        <v>0</v>
      </c>
      <c r="S31" s="6">
        <v>0</v>
      </c>
      <c r="T31" s="2">
        <v>817.23</v>
      </c>
      <c r="U31" s="2">
        <v>0</v>
      </c>
      <c r="V31" s="6">
        <v>0</v>
      </c>
      <c r="W31" s="6">
        <v>0</v>
      </c>
      <c r="X31" s="6">
        <v>0</v>
      </c>
      <c r="Y31" s="6">
        <v>0</v>
      </c>
      <c r="Z31" s="2">
        <v>817.23</v>
      </c>
      <c r="AA31" t="b">
        <v>1</v>
      </c>
      <c r="AB31" t="b">
        <v>1</v>
      </c>
    </row>
    <row r="32" spans="1:28" x14ac:dyDescent="0.25">
      <c r="A32" s="7" t="s">
        <v>133</v>
      </c>
      <c r="B32" s="7" t="s">
        <v>137</v>
      </c>
      <c r="C32" s="7" t="s">
        <v>28</v>
      </c>
      <c r="D32" s="7" t="s">
        <v>138</v>
      </c>
      <c r="E32" s="7" t="s">
        <v>152</v>
      </c>
      <c r="F32" s="1">
        <v>39624</v>
      </c>
      <c r="G32" s="7" t="s">
        <v>31</v>
      </c>
      <c r="H32" s="7" t="s">
        <v>32</v>
      </c>
      <c r="I32" s="7" t="s">
        <v>32</v>
      </c>
      <c r="J32" s="7" t="s">
        <v>41</v>
      </c>
      <c r="K32" s="7" t="s">
        <v>42</v>
      </c>
      <c r="L32" s="7" t="s">
        <v>43</v>
      </c>
      <c r="M32" s="7" t="s">
        <v>142</v>
      </c>
      <c r="N32" s="2">
        <v>0</v>
      </c>
      <c r="O32" s="2">
        <v>18</v>
      </c>
      <c r="P32" s="6">
        <v>0</v>
      </c>
      <c r="Q32" s="2">
        <v>1647.61</v>
      </c>
      <c r="R32" s="2">
        <v>2901.08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4548.6899999999996</v>
      </c>
      <c r="AA32" t="b">
        <v>1</v>
      </c>
      <c r="AB32" t="b">
        <v>1</v>
      </c>
    </row>
    <row r="33" spans="1:26" x14ac:dyDescent="0.25">
      <c r="A33" s="5" t="s">
        <v>153</v>
      </c>
      <c r="B33" s="5" t="s">
        <v>154</v>
      </c>
      <c r="C33" s="5" t="s">
        <v>154</v>
      </c>
      <c r="D33" s="5" t="s">
        <v>154</v>
      </c>
      <c r="E33" s="5" t="s">
        <v>154</v>
      </c>
      <c r="F33" s="5" t="s">
        <v>154</v>
      </c>
      <c r="G33" s="5" t="s">
        <v>154</v>
      </c>
      <c r="H33" s="5" t="s">
        <v>154</v>
      </c>
      <c r="I33" s="5" t="s">
        <v>154</v>
      </c>
      <c r="J33" s="5" t="s">
        <v>154</v>
      </c>
      <c r="K33" s="5" t="s">
        <v>154</v>
      </c>
      <c r="L33" s="5" t="s">
        <v>154</v>
      </c>
      <c r="M33" s="5" t="s">
        <v>154</v>
      </c>
      <c r="N33" s="3">
        <f>SUMIF(AB1:AB32, TRUE, N1:N32)</f>
        <v>13000</v>
      </c>
      <c r="O33" s="5" t="s">
        <v>154</v>
      </c>
      <c r="P33" s="3">
        <f>SUMIF(AB1:AB32, TRUE, P1:P32)</f>
        <v>0</v>
      </c>
      <c r="Q33" s="3">
        <f>SUMIF(AB1:AB32, TRUE, Q1:Q32)</f>
        <v>56590.16</v>
      </c>
      <c r="R33" s="3">
        <f>SUMIF(AB1:AB32, TRUE, R1:R32)</f>
        <v>122860.56999999999</v>
      </c>
      <c r="S33" s="3">
        <f>SUMIF(AB1:AB32, TRUE, S1:S32)</f>
        <v>0</v>
      </c>
      <c r="T33" s="3">
        <f>SUMIF(AB1:AB32, TRUE, T1:T32)</f>
        <v>5756.7999999999993</v>
      </c>
      <c r="U33" s="3">
        <f>SUMIF(AB1:AB32, TRUE, U1:U32)</f>
        <v>271.74</v>
      </c>
      <c r="V33" s="3">
        <f>SUMIF(AB1:AB32, TRUE, V1:V32)</f>
        <v>86713.209999999992</v>
      </c>
      <c r="W33" s="3">
        <f>SUMIF(AB1:AB32, TRUE, W1:W32)</f>
        <v>0</v>
      </c>
      <c r="X33" s="3">
        <f>SUMIF(AB1:AB32, TRUE, X1:X32)</f>
        <v>0</v>
      </c>
      <c r="Y33" s="3">
        <f>SUMIF(AB1:AB32, TRUE, Y1:Y32)</f>
        <v>0</v>
      </c>
      <c r="Z33" s="3">
        <f>SUMIF(AB1:AB32, TRUE, Z1:Z32)</f>
        <v>266163.94</v>
      </c>
    </row>
  </sheetData>
  <autoFilter ref="A1:Z34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Fitzpatrick</cp:lastModifiedBy>
  <dcterms:created xsi:type="dcterms:W3CDTF">2022-09-28T15:59:21Z</dcterms:created>
  <dcterms:modified xsi:type="dcterms:W3CDTF">2022-10-05T18:48:22Z</dcterms:modified>
</cp:coreProperties>
</file>