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mettij\Documents\"/>
    </mc:Choice>
  </mc:AlternateContent>
  <xr:revisionPtr revIDLastSave="0" documentId="13_ncr:1_{F42388F5-096E-497A-94E8-C56E5087D85E}" xr6:coauthVersionLast="45" xr6:coauthVersionMax="45" xr10:uidLastSave="{00000000-0000-0000-0000-000000000000}"/>
  <bookViews>
    <workbookView xWindow="-120" yWindow="-120" windowWidth="29040" windowHeight="15840" xr2:uid="{0917CAC0-574B-436D-99F4-7FD33CA4D6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1" i="1" l="1"/>
  <c r="F21" i="1"/>
  <c r="G16" i="1"/>
  <c r="G13" i="1"/>
  <c r="G8" i="1"/>
</calcChain>
</file>

<file path=xl/sharedStrings.xml><?xml version="1.0" encoding="utf-8"?>
<sst xmlns="http://schemas.openxmlformats.org/spreadsheetml/2006/main" count="33" uniqueCount="29">
  <si>
    <t>CTCL COVID-19 RESPONSE GRANT</t>
  </si>
  <si>
    <t>Dominion Voting</t>
  </si>
  <si>
    <t>Primary Election On-site support / programming</t>
  </si>
  <si>
    <t>General Election On-site support / programming</t>
  </si>
  <si>
    <t xml:space="preserve">General Election On-site support </t>
  </si>
  <si>
    <t>R-20</t>
  </si>
  <si>
    <t xml:space="preserve">Opex </t>
  </si>
  <si>
    <t>Ballot extractor machines (2)</t>
  </si>
  <si>
    <t>A4 Media and Data Solutions</t>
  </si>
  <si>
    <t>News 12 commercial election procedures</t>
  </si>
  <si>
    <t>Townsquare Media</t>
  </si>
  <si>
    <t>New election procedures commercial 10/1-10/31</t>
  </si>
  <si>
    <t>New election procedures TV commercial 9/28-10/25</t>
  </si>
  <si>
    <t>R-24</t>
  </si>
  <si>
    <t>W. B. Mason</t>
  </si>
  <si>
    <t>PPE for General Election (masks, wipes, etc.)</t>
  </si>
  <si>
    <t>for staff, poll workers, or voters</t>
  </si>
  <si>
    <t>R-40</t>
  </si>
  <si>
    <t>Crown Staple &amp; Supply</t>
  </si>
  <si>
    <t>Gloves for poll workers / temp staff</t>
  </si>
  <si>
    <t>R-37</t>
  </si>
  <si>
    <t>Paper Clips, Inc.</t>
  </si>
  <si>
    <t xml:space="preserve">equipment and supplies </t>
  </si>
  <si>
    <t>I. Election Administration Equipment</t>
  </si>
  <si>
    <t xml:space="preserve">K. Non-partisan voter education </t>
  </si>
  <si>
    <t>C. Personal protective equipment (PPE)</t>
  </si>
  <si>
    <t>H. Vote-by-mail / absentee voting</t>
  </si>
  <si>
    <t xml:space="preserve">Binders for each polling location (mail-in ballot log for </t>
  </si>
  <si>
    <t>polling place)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</si>
</sst>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8" fontId="0" fillId="0" borderId="2" xfId="0" applyNumberFormat="1" applyBorder="1" applyAlignment="1">
      <alignment horizontal="right"/>
    </xf>
    <xf numFmtId="0" fontId="0" fillId="0" borderId="3" xfId="0" applyBorder="1"/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44" fontId="0" fillId="0" borderId="5" xfId="0" applyNumberFormat="1" applyBorder="1" applyAlignment="1">
      <alignment horizontal="right"/>
    </xf>
    <xf numFmtId="0" fontId="0" fillId="0" borderId="6" xfId="0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8" fontId="0" fillId="0" borderId="8" xfId="0" applyNumberFormat="1" applyBorder="1" applyAlignment="1">
      <alignment horizontal="right"/>
    </xf>
    <xf numFmtId="14" fontId="3" fillId="0" borderId="9" xfId="0" applyNumberFormat="1" applyFont="1" applyBorder="1" applyAlignment="1">
      <alignment horizontal="center"/>
    </xf>
    <xf numFmtId="14" fontId="3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44" fontId="3" fillId="0" borderId="10" xfId="1" applyFont="1" applyFill="1" applyBorder="1"/>
    <xf numFmtId="44" fontId="0" fillId="0" borderId="11" xfId="0" applyNumberFormat="1" applyBorder="1"/>
    <xf numFmtId="14" fontId="3" fillId="0" borderId="1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44" fontId="3" fillId="0" borderId="12" xfId="1" applyFont="1" applyFill="1" applyBorder="1"/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44" fontId="3" fillId="0" borderId="2" xfId="1" applyFont="1" applyFill="1" applyBorder="1" applyAlignment="1">
      <alignment horizontal="right"/>
    </xf>
    <xf numFmtId="14" fontId="3" fillId="0" borderId="7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left"/>
    </xf>
    <xf numFmtId="0" fontId="3" fillId="0" borderId="8" xfId="0" applyFont="1" applyBorder="1" applyAlignment="1">
      <alignment horizontal="left"/>
    </xf>
    <xf numFmtId="44" fontId="3" fillId="0" borderId="8" xfId="1" applyFont="1" applyFill="1" applyBorder="1" applyAlignment="1">
      <alignment horizontal="right"/>
    </xf>
    <xf numFmtId="14" fontId="3" fillId="0" borderId="10" xfId="0" applyNumberFormat="1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44" fontId="3" fillId="0" borderId="10" xfId="1" applyFont="1" applyFill="1" applyBorder="1" applyAlignment="1">
      <alignment horizontal="right"/>
    </xf>
    <xf numFmtId="14" fontId="3" fillId="0" borderId="12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44" fontId="3" fillId="0" borderId="12" xfId="1" applyFont="1" applyFill="1" applyBorder="1" applyAlignment="1">
      <alignment horizontal="right"/>
    </xf>
    <xf numFmtId="14" fontId="4" fillId="0" borderId="1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44" fontId="0" fillId="0" borderId="2" xfId="0" applyNumberFormat="1" applyBorder="1" applyAlignment="1">
      <alignment horizontal="right"/>
    </xf>
    <xf numFmtId="14" fontId="4" fillId="0" borderId="9" xfId="0" applyNumberFormat="1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44" fontId="0" fillId="0" borderId="10" xfId="0" applyNumberFormat="1" applyBorder="1" applyAlignment="1">
      <alignment horizontal="right"/>
    </xf>
    <xf numFmtId="14" fontId="0" fillId="0" borderId="12" xfId="0" applyNumberFormat="1" applyBorder="1" applyAlignment="1">
      <alignment horizontal="center"/>
    </xf>
    <xf numFmtId="44" fontId="0" fillId="0" borderId="12" xfId="0" applyNumberFormat="1" applyBorder="1" applyAlignment="1">
      <alignment horizontal="right"/>
    </xf>
    <xf numFmtId="44" fontId="0" fillId="0" borderId="13" xfId="0" applyNumberForma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0" fillId="0" borderId="11" xfId="0" applyBorder="1"/>
    <xf numFmtId="44" fontId="3" fillId="0" borderId="0" xfId="0" applyNumberFormat="1" applyFont="1"/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2AA6A-86DF-4BB8-AF81-877614545AC1}">
  <sheetPr>
    <pageSetUpPr fitToPage="1"/>
  </sheetPr>
  <dimension ref="A3:G22"/>
  <sheetViews>
    <sheetView tabSelected="1" workbookViewId="0">
      <selection activeCell="E20" sqref="E20"/>
    </sheetView>
  </sheetViews>
  <sheetFormatPr defaultRowHeight="15" x14ac:dyDescent="0.25"/>
  <cols>
    <col min="1" max="1" width="52.42578125" customWidth="1"/>
    <col min="2" max="2" width="23.28515625" customWidth="1"/>
    <col min="3" max="3" width="23.5703125" customWidth="1"/>
    <col min="4" max="4" width="37.140625" customWidth="1"/>
    <col min="5" max="5" width="49.42578125" customWidth="1"/>
    <col min="6" max="6" width="15.42578125" customWidth="1"/>
    <col min="7" max="7" width="24.7109375" customWidth="1"/>
  </cols>
  <sheetData>
    <row r="3" spans="1:7" ht="15.75" x14ac:dyDescent="0.25">
      <c r="A3" s="1" t="s">
        <v>0</v>
      </c>
      <c r="B3" s="2"/>
      <c r="C3" s="2"/>
      <c r="F3" s="3"/>
    </row>
    <row r="4" spans="1:7" ht="15.75" thickBot="1" x14ac:dyDescent="0.3">
      <c r="A4" s="2"/>
      <c r="B4" s="2"/>
      <c r="C4" s="2"/>
      <c r="F4" s="3"/>
    </row>
    <row r="5" spans="1:7" ht="15.75" thickBot="1" x14ac:dyDescent="0.3">
      <c r="A5" s="4" t="s">
        <v>23</v>
      </c>
      <c r="B5" s="5"/>
      <c r="C5" s="5"/>
      <c r="D5" s="6" t="s">
        <v>1</v>
      </c>
      <c r="E5" s="6" t="s">
        <v>2</v>
      </c>
      <c r="F5" s="7">
        <v>51737.5</v>
      </c>
      <c r="G5" s="8"/>
    </row>
    <row r="6" spans="1:7" x14ac:dyDescent="0.25">
      <c r="A6" s="9"/>
      <c r="B6" s="10"/>
      <c r="C6" s="10"/>
      <c r="D6" s="6" t="s">
        <v>1</v>
      </c>
      <c r="E6" s="11" t="s">
        <v>3</v>
      </c>
      <c r="F6" s="12">
        <v>78130</v>
      </c>
      <c r="G6" s="13"/>
    </row>
    <row r="7" spans="1:7" x14ac:dyDescent="0.25">
      <c r="A7" s="14"/>
      <c r="B7" s="15"/>
      <c r="C7" s="15"/>
      <c r="D7" s="16"/>
      <c r="E7" s="16" t="s">
        <v>4</v>
      </c>
      <c r="F7" s="17">
        <v>2000</v>
      </c>
      <c r="G7" s="13"/>
    </row>
    <row r="8" spans="1:7" ht="15.75" thickBot="1" x14ac:dyDescent="0.3">
      <c r="A8" s="18"/>
      <c r="B8" s="19">
        <v>44078</v>
      </c>
      <c r="C8" s="20" t="s">
        <v>5</v>
      </c>
      <c r="D8" s="21" t="s">
        <v>6</v>
      </c>
      <c r="E8" s="21" t="s">
        <v>7</v>
      </c>
      <c r="F8" s="22">
        <v>62000</v>
      </c>
      <c r="G8" s="23">
        <f>SUM(F5:F8)</f>
        <v>193867.5</v>
      </c>
    </row>
    <row r="9" spans="1:7" ht="15.75" thickBot="1" x14ac:dyDescent="0.3">
      <c r="A9" s="24"/>
      <c r="B9" s="24"/>
      <c r="C9" s="25"/>
      <c r="D9" s="26"/>
      <c r="E9" s="26"/>
      <c r="F9" s="27"/>
    </row>
    <row r="10" spans="1:7" x14ac:dyDescent="0.25">
      <c r="A10" s="43" t="s">
        <v>24</v>
      </c>
      <c r="B10" s="28">
        <v>44116</v>
      </c>
      <c r="C10" s="5"/>
      <c r="D10" s="29" t="s">
        <v>8</v>
      </c>
      <c r="E10" s="30" t="s">
        <v>9</v>
      </c>
      <c r="F10" s="31">
        <v>3460</v>
      </c>
      <c r="G10" s="8"/>
    </row>
    <row r="11" spans="1:7" x14ac:dyDescent="0.25">
      <c r="A11" s="32"/>
      <c r="B11" s="33">
        <v>44105</v>
      </c>
      <c r="C11" s="15"/>
      <c r="D11" s="34" t="s">
        <v>10</v>
      </c>
      <c r="E11" s="35" t="s">
        <v>11</v>
      </c>
      <c r="F11" s="36">
        <v>8927.73</v>
      </c>
      <c r="G11" s="13"/>
    </row>
    <row r="12" spans="1:7" x14ac:dyDescent="0.25">
      <c r="A12" s="32"/>
      <c r="B12" s="33">
        <v>44102</v>
      </c>
      <c r="C12" s="15"/>
      <c r="D12" s="34" t="s">
        <v>8</v>
      </c>
      <c r="E12" s="35" t="s">
        <v>12</v>
      </c>
      <c r="F12" s="36">
        <v>6600</v>
      </c>
      <c r="G12" s="13"/>
    </row>
    <row r="13" spans="1:7" ht="15.75" thickBot="1" x14ac:dyDescent="0.3">
      <c r="A13" s="18"/>
      <c r="B13" s="19">
        <v>44102</v>
      </c>
      <c r="C13" s="20"/>
      <c r="D13" s="37" t="s">
        <v>8</v>
      </c>
      <c r="E13" s="38" t="s">
        <v>12</v>
      </c>
      <c r="F13" s="39">
        <v>7200</v>
      </c>
      <c r="G13" s="23">
        <f>SUM(F10:F13)</f>
        <v>26187.73</v>
      </c>
    </row>
    <row r="14" spans="1:7" ht="15.75" thickBot="1" x14ac:dyDescent="0.3">
      <c r="A14" s="24"/>
      <c r="B14" s="24"/>
      <c r="C14" s="25"/>
      <c r="D14" s="40"/>
      <c r="E14" s="41"/>
      <c r="F14" s="42"/>
    </row>
    <row r="15" spans="1:7" x14ac:dyDescent="0.25">
      <c r="A15" s="43" t="s">
        <v>25</v>
      </c>
      <c r="B15" s="44">
        <v>44113</v>
      </c>
      <c r="C15" s="5" t="s">
        <v>13</v>
      </c>
      <c r="D15" s="29" t="s">
        <v>14</v>
      </c>
      <c r="E15" s="30" t="s">
        <v>15</v>
      </c>
      <c r="F15" s="45">
        <v>12824.6</v>
      </c>
      <c r="G15" s="8"/>
    </row>
    <row r="16" spans="1:7" ht="15.75" thickBot="1" x14ac:dyDescent="0.3">
      <c r="A16" s="46" t="s">
        <v>16</v>
      </c>
      <c r="B16" s="47">
        <v>44119</v>
      </c>
      <c r="C16" s="20" t="s">
        <v>17</v>
      </c>
      <c r="D16" s="37" t="s">
        <v>18</v>
      </c>
      <c r="E16" s="38" t="s">
        <v>19</v>
      </c>
      <c r="F16" s="48">
        <v>5307.31</v>
      </c>
      <c r="G16" s="23">
        <f>SUM(F15:F16)</f>
        <v>18131.91</v>
      </c>
    </row>
    <row r="17" spans="1:7" ht="15.75" thickBot="1" x14ac:dyDescent="0.3">
      <c r="A17" s="49"/>
      <c r="B17" s="49"/>
      <c r="C17" s="25"/>
      <c r="D17" s="40"/>
      <c r="E17" s="41"/>
      <c r="F17" s="50"/>
    </row>
    <row r="18" spans="1:7" x14ac:dyDescent="0.25">
      <c r="A18" s="43" t="s">
        <v>26</v>
      </c>
      <c r="B18" s="44">
        <v>44109</v>
      </c>
      <c r="C18" s="5" t="s">
        <v>20</v>
      </c>
      <c r="D18" s="29" t="s">
        <v>21</v>
      </c>
      <c r="E18" s="30" t="s">
        <v>27</v>
      </c>
      <c r="F18" s="45">
        <v>579.70000000000005</v>
      </c>
      <c r="G18" s="51">
        <v>579.70000000000005</v>
      </c>
    </row>
    <row r="19" spans="1:7" ht="15.75" thickBot="1" x14ac:dyDescent="0.3">
      <c r="A19" s="52" t="s">
        <v>22</v>
      </c>
      <c r="B19" s="53"/>
      <c r="C19" s="53"/>
      <c r="D19" s="54"/>
      <c r="E19" s="54" t="s">
        <v>28</v>
      </c>
      <c r="F19" s="54"/>
      <c r="G19" s="55"/>
    </row>
    <row r="20" spans="1:7" x14ac:dyDescent="0.25">
      <c r="A20" s="2"/>
      <c r="B20" s="2"/>
      <c r="C20" s="2"/>
      <c r="F20" s="3"/>
    </row>
    <row r="21" spans="1:7" x14ac:dyDescent="0.25">
      <c r="A21" s="2"/>
      <c r="B21" s="2"/>
      <c r="C21" s="2"/>
      <c r="F21" s="56">
        <f>SUM(F5:F18)</f>
        <v>238766.84000000003</v>
      </c>
      <c r="G21" s="57">
        <f>SUM(G8:G18)</f>
        <v>238766.84000000003</v>
      </c>
    </row>
    <row r="22" spans="1:7" x14ac:dyDescent="0.25">
      <c r="A22" s="2"/>
      <c r="B22" s="2"/>
      <c r="C22" s="2"/>
      <c r="F22" s="3"/>
    </row>
  </sheetData>
  <pageMargins left="0.2" right="0.2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Pometti, Jean</dc:creator>
  <cp:lastModifiedBy>Pometti, Jean</cp:lastModifiedBy>
  <cp:lastPrinted>2021-01-14T20:02:57Z</cp:lastPrinted>
  <dcterms:created xsi:type="dcterms:W3CDTF">2021-01-13T21:06:56Z</dcterms:created>
  <dcterms:modified xsi:type="dcterms:W3CDTF">2021-01-14T20:03:01Z</dcterms:modified>
</cp:coreProperties>
</file>