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/>
  <mc:AlternateContent xmlns:mc="http://schemas.openxmlformats.org/markup-compatibility/2006">
    <mc:Choice Requires="x15">
      <x15ac:absPath xmlns:x15ac="http://schemas.microsoft.com/office/spreadsheetml/2010/11/ac" url="F:\users\Joan\documents\Elections\2018\"/>
    </mc:Choice>
  </mc:AlternateContent>
  <xr:revisionPtr revIDLastSave="0" documentId="13_ncr:1_{FF279E50-85E6-4C9C-A430-43499194E1D1}" xr6:coauthVersionLast="38" xr6:coauthVersionMax="38" xr10:uidLastSave="{00000000-0000-0000-0000-000000000000}"/>
  <bookViews>
    <workbookView xWindow="120" yWindow="228" windowWidth="9420" windowHeight="3780" xr2:uid="{00000000-000D-0000-FFFF-FFFF00000000}"/>
  </bookViews>
  <sheets>
    <sheet name="Candidates" sheetId="2" r:id="rId1"/>
    <sheet name="Questions 1" sheetId="5" r:id="rId2"/>
    <sheet name="Write-Ins" sheetId="4" r:id="rId3"/>
    <sheet name="Compatibility Report" sheetId="6" r:id="rId4"/>
  </sheets>
  <definedNames>
    <definedName name="_xlnm.Print_Area" localSheetId="0">Candidates!$A:$T</definedName>
  </definedNames>
  <calcPr calcId="162913"/>
</workbook>
</file>

<file path=xl/calcChain.xml><?xml version="1.0" encoding="utf-8"?>
<calcChain xmlns="http://schemas.openxmlformats.org/spreadsheetml/2006/main">
  <c r="T64" i="2" l="1"/>
  <c r="T62" i="2"/>
  <c r="T54" i="2"/>
  <c r="T53" i="2"/>
  <c r="T52" i="2"/>
  <c r="T51" i="2"/>
  <c r="T50" i="2"/>
  <c r="T55" i="2"/>
  <c r="T67" i="2"/>
  <c r="T63" i="2"/>
  <c r="T61" i="2"/>
  <c r="T60" i="2"/>
  <c r="T59" i="2"/>
  <c r="T58" i="2"/>
  <c r="T40" i="2"/>
  <c r="T39" i="2"/>
  <c r="T7" i="2"/>
  <c r="T81" i="2"/>
  <c r="T46" i="2"/>
  <c r="T42" i="2"/>
  <c r="T41" i="2"/>
  <c r="T34" i="2"/>
  <c r="T33" i="2"/>
  <c r="T32" i="2"/>
  <c r="T25" i="2"/>
  <c r="T71" i="2"/>
  <c r="T47" i="2"/>
  <c r="T14" i="2"/>
  <c r="T15" i="2"/>
  <c r="T16" i="2"/>
  <c r="T17" i="2"/>
  <c r="T18" i="2"/>
  <c r="T19" i="2"/>
  <c r="T20" i="2"/>
  <c r="T21" i="2"/>
  <c r="T22" i="2"/>
  <c r="T8" i="2"/>
  <c r="T86" i="2"/>
  <c r="T85" i="2"/>
  <c r="T82" i="2"/>
  <c r="T78" i="2"/>
  <c r="T77" i="2"/>
  <c r="T76" i="2"/>
  <c r="T75" i="2"/>
  <c r="T72" i="2"/>
  <c r="T70" i="2"/>
  <c r="T69" i="2"/>
  <c r="T68" i="2"/>
  <c r="T45" i="2"/>
  <c r="T38" i="2"/>
  <c r="T37" i="2"/>
  <c r="T28" i="2"/>
  <c r="T27" i="2"/>
  <c r="T26" i="2"/>
  <c r="D9" i="2"/>
  <c r="F9" i="2"/>
  <c r="H9" i="2"/>
  <c r="B9" i="2"/>
  <c r="K6" i="5"/>
  <c r="K5" i="5"/>
  <c r="T9" i="2" l="1"/>
</calcChain>
</file>

<file path=xl/sharedStrings.xml><?xml version="1.0" encoding="utf-8"?>
<sst xmlns="http://schemas.openxmlformats.org/spreadsheetml/2006/main" count="135" uniqueCount="80">
  <si>
    <t>Districts</t>
  </si>
  <si>
    <t>Voted</t>
  </si>
  <si>
    <t>Percentage</t>
  </si>
  <si>
    <t>Total</t>
  </si>
  <si>
    <t>Registered Voters</t>
  </si>
  <si>
    <t>Freeholders</t>
  </si>
  <si>
    <t>Yes</t>
  </si>
  <si>
    <t>No</t>
  </si>
  <si>
    <t>State Question #1</t>
  </si>
  <si>
    <t>TOTAL</t>
  </si>
  <si>
    <t>Machine</t>
  </si>
  <si>
    <t>District</t>
  </si>
  <si>
    <t>Township Committee</t>
  </si>
  <si>
    <t xml:space="preserve"> </t>
  </si>
  <si>
    <t>DIST 1</t>
  </si>
  <si>
    <t>DIST 2</t>
  </si>
  <si>
    <t>DIST 3</t>
  </si>
  <si>
    <t>DIST 4</t>
  </si>
  <si>
    <t>TOWNSHIP OF ROCHELLE PARK</t>
  </si>
  <si>
    <t>Local BOE</t>
  </si>
  <si>
    <t>BOE</t>
  </si>
  <si>
    <t>Personal Choice</t>
  </si>
  <si>
    <t>Mail-in</t>
  </si>
  <si>
    <t>MAIL IN</t>
  </si>
  <si>
    <t>Committee</t>
  </si>
  <si>
    <t>Provisionals</t>
  </si>
  <si>
    <t>General Assembly</t>
  </si>
  <si>
    <t>2018 GENERAL ELECTION</t>
  </si>
  <si>
    <t>Senator</t>
  </si>
  <si>
    <t>Menendez, Robert</t>
  </si>
  <si>
    <t>Hugin, Bob</t>
  </si>
  <si>
    <t>Sabrin, Murray</t>
  </si>
  <si>
    <t>Kimple, Kevin</t>
  </si>
  <si>
    <t>Rivera, Natalie Lynn</t>
  </si>
  <si>
    <t>Flanagan, Tricia</t>
  </si>
  <si>
    <t>Schroeder, Hank</t>
  </si>
  <si>
    <t>Hoffman, Madelyn</t>
  </si>
  <si>
    <t>Representatives</t>
  </si>
  <si>
    <t>Gottheimer, Josh</t>
  </si>
  <si>
    <t>McCann, Jr, John J.</t>
  </si>
  <si>
    <t>Tosone, James</t>
  </si>
  <si>
    <t>Goetz, Wendy W.</t>
  </si>
  <si>
    <t>State Senator</t>
  </si>
  <si>
    <t>Lagana, Joseph A.</t>
  </si>
  <si>
    <t>Ortiz Berger, Daisy</t>
  </si>
  <si>
    <t>Swain, Lisa</t>
  </si>
  <si>
    <t>Tully, Christoper</t>
  </si>
  <si>
    <t>Ouellette, Jayme</t>
  </si>
  <si>
    <t>Hortin, Gail</t>
  </si>
  <si>
    <t>County Executive</t>
  </si>
  <si>
    <t>Schmelz, Norman</t>
  </si>
  <si>
    <t>Tanelli, Steven A.</t>
  </si>
  <si>
    <t>Silna Zur, Tracy</t>
  </si>
  <si>
    <t>Olmo, Hector</t>
  </si>
  <si>
    <t>Kulmala, Eric</t>
  </si>
  <si>
    <t>Hauser, William J.</t>
  </si>
  <si>
    <t>Scarpa III, Joseph J.</t>
  </si>
  <si>
    <t>Kazimir, Michael A.</t>
  </si>
  <si>
    <t>LiBassi, Nicholas William</t>
  </si>
  <si>
    <t>Abboud, Adib Elie</t>
  </si>
  <si>
    <t>Holz, Christina E.</t>
  </si>
  <si>
    <t>Cravello Judge, Teresa E.</t>
  </si>
  <si>
    <t>Representative</t>
  </si>
  <si>
    <t>Sheriff</t>
  </si>
  <si>
    <t>Cureton, Anthony</t>
  </si>
  <si>
    <t>DeLorenzo III, John</t>
  </si>
  <si>
    <t>Ahern, James M.</t>
  </si>
  <si>
    <t>Kugler, Robert J.</t>
  </si>
  <si>
    <t>Tormo, Thomas P.</t>
  </si>
  <si>
    <t>Tedesco III, James</t>
  </si>
  <si>
    <t>Compatibility Report for 2018 General Election 11-6.xls</t>
  </si>
  <si>
    <t>Run on 10/22/2018 9:26</t>
  </si>
  <si>
    <t>If the workbook is saved in an earlier file format or opened in an earlier version of Microsoft Excel, the listed features will not be available.</t>
  </si>
  <si>
    <t>Minor loss of fidelity</t>
  </si>
  <si>
    <t># of occurrences</t>
  </si>
  <si>
    <t>Version</t>
  </si>
  <si>
    <t>Some cells or styles in this workbook contain formatting that is not supported by the selected file format. These formats will be converted to the closest format available.</t>
  </si>
  <si>
    <t>Excel 97-2003</t>
  </si>
  <si>
    <t>VonLindern, Thomas</t>
  </si>
  <si>
    <t>Local BOE Unexpired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</si>
</sst>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b/>
      <i/>
      <sz val="12"/>
      <name val="Times New Roman"/>
      <family val="1"/>
    </font>
    <font>
      <b/>
      <sz val="12"/>
      <name val="Arial"/>
      <family val="2"/>
    </font>
    <font>
      <sz val="12"/>
      <color indexed="10"/>
      <name val="Times New Roman"/>
      <family val="1"/>
    </font>
    <font>
      <b/>
      <sz val="12"/>
      <color indexed="10"/>
      <name val="Times New Roman"/>
      <family val="1"/>
    </font>
    <font>
      <sz val="12"/>
      <color indexed="10"/>
      <name val="Arial"/>
      <family val="2"/>
    </font>
    <font>
      <sz val="10"/>
      <name val="Times New Roman"/>
      <family val="1"/>
    </font>
    <font>
      <sz val="10"/>
      <color indexed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i/>
      <sz val="14"/>
      <name val="Times New Roman"/>
      <family val="1"/>
    </font>
    <font>
      <sz val="12"/>
      <name val="Tahoma"/>
      <family val="2"/>
    </font>
    <font>
      <u/>
      <sz val="12"/>
      <name val="Tahoma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Segoe UI Symbol"/>
      <family val="2"/>
    </font>
    <font>
      <u/>
      <sz val="10"/>
      <name val="Segoe UI Symbol"/>
      <family val="2"/>
    </font>
    <font>
      <sz val="10"/>
      <color indexed="10"/>
      <name val="Segoe UI Symbol"/>
      <family val="2"/>
    </font>
    <font>
      <sz val="9"/>
      <color indexed="10"/>
      <name val="Arial"/>
      <family val="2"/>
    </font>
    <font>
      <b/>
      <sz val="10"/>
      <name val="Arial"/>
      <family val="2"/>
    </font>
    <font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0">
    <xf numFmtId="0" fontId="0" fillId="0" borderId="0" xfId="0"/>
    <xf numFmtId="0" fontId="3" fillId="0" borderId="0" xfId="0" applyFont="1" applyBorder="1"/>
    <xf numFmtId="0" fontId="5" fillId="0" borderId="0" xfId="0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0" borderId="2" xfId="0" applyFont="1" applyBorder="1"/>
    <xf numFmtId="9" fontId="2" fillId="0" borderId="1" xfId="1" applyNumberFormat="1" applyFont="1" applyBorder="1" applyProtection="1"/>
    <xf numFmtId="0" fontId="4" fillId="0" borderId="1" xfId="0" applyFont="1" applyBorder="1"/>
    <xf numFmtId="0" fontId="2" fillId="0" borderId="3" xfId="0" applyFont="1" applyBorder="1" applyAlignment="1">
      <alignment horizontal="center"/>
    </xf>
    <xf numFmtId="0" fontId="9" fillId="0" borderId="0" xfId="0" applyFont="1" applyBorder="1"/>
    <xf numFmtId="0" fontId="2" fillId="0" borderId="0" xfId="0" applyFont="1"/>
    <xf numFmtId="0" fontId="11" fillId="0" borderId="0" xfId="0" applyFont="1" applyAlignment="1">
      <alignment horizontal="center"/>
    </xf>
    <xf numFmtId="0" fontId="9" fillId="0" borderId="0" xfId="0" applyFont="1"/>
    <xf numFmtId="0" fontId="10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9" fillId="0" borderId="5" xfId="0" applyFont="1" applyBorder="1"/>
    <xf numFmtId="0" fontId="7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6" xfId="0" applyFont="1" applyBorder="1"/>
    <xf numFmtId="0" fontId="4" fillId="0" borderId="3" xfId="0" applyFont="1" applyBorder="1"/>
    <xf numFmtId="0" fontId="2" fillId="0" borderId="4" xfId="0" applyFont="1" applyBorder="1"/>
    <xf numFmtId="0" fontId="13" fillId="0" borderId="1" xfId="0" applyFont="1" applyBorder="1" applyAlignment="1">
      <alignment horizontal="left"/>
    </xf>
    <xf numFmtId="9" fontId="2" fillId="0" borderId="4" xfId="1" applyNumberFormat="1" applyFont="1" applyBorder="1" applyProtection="1"/>
    <xf numFmtId="9" fontId="2" fillId="0" borderId="3" xfId="1" applyNumberFormat="1" applyFont="1" applyBorder="1" applyAlignment="1" applyProtection="1">
      <alignment horizontal="center"/>
    </xf>
    <xf numFmtId="0" fontId="2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9" fontId="2" fillId="0" borderId="1" xfId="1" applyNumberFormat="1" applyFont="1" applyBorder="1" applyAlignment="1" applyProtection="1">
      <alignment horizontal="center"/>
    </xf>
    <xf numFmtId="0" fontId="7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0" borderId="3" xfId="0" applyFont="1" applyBorder="1"/>
    <xf numFmtId="0" fontId="15" fillId="0" borderId="0" xfId="0" applyFont="1" applyBorder="1"/>
    <xf numFmtId="0" fontId="14" fillId="0" borderId="0" xfId="0" applyFont="1" applyBorder="1"/>
    <xf numFmtId="0" fontId="9" fillId="0" borderId="4" xfId="0" applyFont="1" applyBorder="1"/>
    <xf numFmtId="0" fontId="10" fillId="0" borderId="0" xfId="0" applyFont="1" applyBorder="1" applyAlignment="1">
      <alignment horizontal="center"/>
    </xf>
    <xf numFmtId="0" fontId="9" fillId="0" borderId="8" xfId="0" applyFont="1" applyBorder="1"/>
    <xf numFmtId="0" fontId="9" fillId="0" borderId="2" xfId="0" applyFont="1" applyBorder="1"/>
    <xf numFmtId="0" fontId="15" fillId="0" borderId="8" xfId="0" applyFont="1" applyBorder="1"/>
    <xf numFmtId="0" fontId="14" fillId="0" borderId="8" xfId="0" applyFont="1" applyBorder="1"/>
    <xf numFmtId="0" fontId="14" fillId="0" borderId="2" xfId="0" applyFont="1" applyBorder="1"/>
    <xf numFmtId="0" fontId="2" fillId="0" borderId="8" xfId="0" applyFont="1" applyBorder="1"/>
    <xf numFmtId="0" fontId="9" fillId="0" borderId="1" xfId="0" applyFont="1" applyBorder="1"/>
    <xf numFmtId="0" fontId="11" fillId="0" borderId="9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2" fillId="0" borderId="10" xfId="0" applyFont="1" applyBorder="1"/>
    <xf numFmtId="0" fontId="13" fillId="0" borderId="6" xfId="0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2" xfId="0" applyFont="1" applyBorder="1"/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18" fillId="0" borderId="8" xfId="0" applyFont="1" applyBorder="1"/>
    <xf numFmtId="0" fontId="19" fillId="0" borderId="8" xfId="0" applyFont="1" applyBorder="1"/>
    <xf numFmtId="0" fontId="18" fillId="0" borderId="8" xfId="0" applyFont="1" applyBorder="1" applyAlignment="1">
      <alignment horizontal="center"/>
    </xf>
    <xf numFmtId="0" fontId="18" fillId="0" borderId="2" xfId="0" applyFont="1" applyBorder="1"/>
    <xf numFmtId="0" fontId="20" fillId="0" borderId="3" xfId="0" applyFont="1" applyBorder="1" applyAlignment="1">
      <alignment horizontal="center"/>
    </xf>
    <xf numFmtId="0" fontId="18" fillId="0" borderId="9" xfId="0" applyFont="1" applyBorder="1"/>
    <xf numFmtId="0" fontId="18" fillId="0" borderId="7" xfId="0" applyFont="1" applyBorder="1"/>
    <xf numFmtId="0" fontId="19" fillId="0" borderId="7" xfId="0" applyFont="1" applyBorder="1"/>
    <xf numFmtId="0" fontId="3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6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5" fillId="0" borderId="7" xfId="0" applyFont="1" applyBorder="1"/>
    <xf numFmtId="0" fontId="9" fillId="0" borderId="7" xfId="0" applyFont="1" applyBorder="1"/>
    <xf numFmtId="0" fontId="3" fillId="0" borderId="3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3" fillId="0" borderId="1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17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2" fillId="0" borderId="0" xfId="0" applyFont="1" applyBorder="1"/>
    <xf numFmtId="0" fontId="0" fillId="0" borderId="0" xfId="0" applyBorder="1"/>
    <xf numFmtId="0" fontId="22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15" xfId="0" applyNumberFormat="1" applyBorder="1" applyAlignment="1">
      <alignment vertical="top" wrapText="1"/>
    </xf>
    <xf numFmtId="0" fontId="0" fillId="0" borderId="16" xfId="0" applyNumberFormat="1" applyBorder="1" applyAlignment="1">
      <alignment vertical="top" wrapText="1"/>
    </xf>
    <xf numFmtId="0" fontId="22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16" xfId="0" applyNumberFormat="1" applyBorder="1" applyAlignment="1">
      <alignment horizontal="center" vertical="top" wrapText="1"/>
    </xf>
    <xf numFmtId="0" fontId="0" fillId="0" borderId="17" xfId="0" applyNumberFormat="1" applyBorder="1" applyAlignment="1">
      <alignment horizontal="center" vertical="top" wrapText="1"/>
    </xf>
    <xf numFmtId="9" fontId="2" fillId="0" borderId="14" xfId="1" applyNumberFormat="1" applyFont="1" applyBorder="1" applyAlignment="1" applyProtection="1">
      <alignment horizontal="center"/>
    </xf>
    <xf numFmtId="0" fontId="3" fillId="0" borderId="0" xfId="0" applyFont="1" applyBorder="1" applyAlignment="1">
      <alignment horizontal="center"/>
    </xf>
    <xf numFmtId="0" fontId="23" fillId="0" borderId="7" xfId="0" applyFont="1" applyBorder="1" applyAlignment="1">
      <alignment horizontal="left"/>
    </xf>
    <xf numFmtId="0" fontId="3" fillId="0" borderId="20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15" fontId="16" fillId="0" borderId="0" xfId="0" quotePrefix="1" applyNumberFormat="1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9" fontId="2" fillId="0" borderId="3" xfId="1" applyNumberFormat="1" applyFont="1" applyBorder="1" applyAlignment="1" applyProtection="1">
      <alignment horizontal="center"/>
    </xf>
    <xf numFmtId="9" fontId="2" fillId="0" borderId="4" xfId="1" applyNumberFormat="1" applyFont="1" applyBorder="1" applyAlignment="1" applyProtection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3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9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0</xdr:row>
      <xdr:rowOff>30480</xdr:rowOff>
    </xdr:from>
    <xdr:to>
      <xdr:col>0</xdr:col>
      <xdr:colOff>1562100</xdr:colOff>
      <xdr:row>4</xdr:row>
      <xdr:rowOff>228600</xdr:rowOff>
    </xdr:to>
    <xdr:pic>
      <xdr:nvPicPr>
        <xdr:cNvPr id="4697" name="Picture 1" descr="Index_logo">
          <a:extLst>
            <a:ext uri="{FF2B5EF4-FFF2-40B4-BE49-F238E27FC236}">
              <a16:creationId xmlns:a16="http://schemas.microsoft.com/office/drawing/2014/main" id="{881D8495-C449-405E-A309-29524D7A8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30480"/>
          <a:ext cx="154686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86"/>
  <sheetViews>
    <sheetView tabSelected="1" zoomScale="75" zoomScaleNormal="75" zoomScaleSheetLayoutView="110" workbookViewId="0">
      <selection activeCell="Z8" sqref="Z8"/>
    </sheetView>
  </sheetViews>
  <sheetFormatPr defaultColWidth="6.6640625" defaultRowHeight="21.9" customHeight="1" x14ac:dyDescent="0.25"/>
  <cols>
    <col min="1" max="1" width="25.44140625" style="1" customWidth="1"/>
    <col min="2" max="2" width="5.88671875" style="1" customWidth="1"/>
    <col min="3" max="3" width="5.6640625" style="1" customWidth="1"/>
    <col min="4" max="4" width="6" style="1" customWidth="1"/>
    <col min="5" max="5" width="7.44140625" style="1" customWidth="1"/>
    <col min="6" max="6" width="6" style="1" customWidth="1"/>
    <col min="7" max="8" width="5.6640625" style="1" customWidth="1"/>
    <col min="9" max="9" width="6.109375" style="1" customWidth="1"/>
    <col min="10" max="10" width="0.33203125" style="1" customWidth="1"/>
    <col min="11" max="11" width="5" style="1" hidden="1" customWidth="1"/>
    <col min="12" max="12" width="5.5546875" style="1" hidden="1" customWidth="1"/>
    <col min="13" max="13" width="6" style="1" hidden="1" customWidth="1"/>
    <col min="14" max="15" width="5.5546875" style="1" hidden="1" customWidth="1"/>
    <col min="16" max="16" width="5.33203125" style="1" hidden="1" customWidth="1"/>
    <col min="17" max="17" width="5.6640625" style="1" hidden="1" customWidth="1"/>
    <col min="18" max="18" width="7.6640625" style="1" customWidth="1"/>
    <col min="19" max="19" width="10.33203125" style="98" customWidth="1"/>
    <col min="20" max="20" width="7" style="1" customWidth="1"/>
    <col min="21" max="21" width="21.6640625" style="1" customWidth="1"/>
    <col min="22" max="16384" width="6.6640625" style="1"/>
  </cols>
  <sheetData>
    <row r="1" spans="1:255" s="4" customFormat="1" ht="21.9" customHeight="1" x14ac:dyDescent="0.3">
      <c r="A1" s="33"/>
      <c r="B1" s="5"/>
      <c r="C1" s="5"/>
      <c r="D1" s="5"/>
      <c r="E1" s="5"/>
      <c r="F1" s="5"/>
      <c r="G1" s="5"/>
      <c r="H1" s="5"/>
      <c r="I1" s="5"/>
      <c r="J1" s="1"/>
      <c r="K1" s="1"/>
      <c r="L1" s="1"/>
      <c r="M1" s="1"/>
      <c r="N1" s="1"/>
      <c r="O1" s="1"/>
      <c r="P1" s="1"/>
      <c r="Q1" s="1"/>
      <c r="R1" s="1"/>
      <c r="S1" s="5"/>
      <c r="T1" s="23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 s="4" customFormat="1" ht="21.9" customHeight="1" x14ac:dyDescent="0.3">
      <c r="A2" s="33"/>
      <c r="B2" s="104" t="s">
        <v>18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23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 s="4" customFormat="1" ht="21.9" customHeight="1" x14ac:dyDescent="0.3">
      <c r="A3" s="33"/>
      <c r="B3" s="111" t="s">
        <v>27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23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s="4" customFormat="1" ht="21.9" customHeight="1" x14ac:dyDescent="0.3">
      <c r="A4" s="33"/>
      <c r="B4" s="103">
        <v>43410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23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s="4" customFormat="1" ht="26.25" customHeight="1" x14ac:dyDescent="0.3">
      <c r="A5" s="33"/>
      <c r="B5" s="85"/>
      <c r="C5" s="85"/>
      <c r="D5" s="85"/>
      <c r="E5" s="85"/>
      <c r="F5" s="85"/>
      <c r="G5" s="85"/>
      <c r="H5" s="85"/>
      <c r="I5" s="85"/>
      <c r="J5" s="1"/>
      <c r="K5" s="1"/>
      <c r="L5" s="1"/>
      <c r="M5" s="1"/>
      <c r="N5" s="1"/>
      <c r="O5" s="1"/>
      <c r="P5" s="1"/>
      <c r="Q5" s="1"/>
      <c r="R5" s="1"/>
      <c r="S5" s="5"/>
      <c r="T5" s="23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s="4" customFormat="1" ht="26.25" customHeight="1" x14ac:dyDescent="0.3">
      <c r="A6" s="20" t="s">
        <v>0</v>
      </c>
      <c r="B6" s="109">
        <v>1</v>
      </c>
      <c r="C6" s="110"/>
      <c r="D6" s="109">
        <v>2</v>
      </c>
      <c r="E6" s="110"/>
      <c r="F6" s="109">
        <v>3</v>
      </c>
      <c r="G6" s="110"/>
      <c r="H6" s="109">
        <v>4</v>
      </c>
      <c r="I6" s="110"/>
      <c r="J6" s="1"/>
      <c r="K6" s="1"/>
      <c r="L6" s="1"/>
      <c r="M6" s="1"/>
      <c r="N6" s="1"/>
      <c r="O6" s="1"/>
      <c r="P6" s="1"/>
      <c r="Q6" s="1"/>
      <c r="R6" s="1"/>
      <c r="S6" s="5"/>
      <c r="T6" s="23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</row>
    <row r="7" spans="1:255" s="4" customFormat="1" ht="21.9" customHeight="1" x14ac:dyDescent="0.35">
      <c r="A7" s="11" t="s">
        <v>1</v>
      </c>
      <c r="B7" s="30">
        <v>306</v>
      </c>
      <c r="C7" s="30">
        <v>244</v>
      </c>
      <c r="D7" s="30">
        <v>255</v>
      </c>
      <c r="E7" s="30">
        <v>252</v>
      </c>
      <c r="F7" s="30">
        <v>260</v>
      </c>
      <c r="G7" s="30">
        <v>248</v>
      </c>
      <c r="H7" s="30">
        <v>339</v>
      </c>
      <c r="I7" s="30">
        <v>242</v>
      </c>
      <c r="J7" s="6"/>
      <c r="K7" s="6"/>
      <c r="L7" s="6"/>
      <c r="M7" s="6"/>
      <c r="N7" s="6"/>
      <c r="O7" s="6"/>
      <c r="P7" s="6"/>
      <c r="Q7" s="6"/>
      <c r="R7" s="30">
        <v>338</v>
      </c>
      <c r="S7" s="31">
        <v>175</v>
      </c>
      <c r="T7" s="7">
        <f>SUM(B7:R7)</f>
        <v>2484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</row>
    <row r="8" spans="1:255" s="4" customFormat="1" ht="21.9" customHeight="1" x14ac:dyDescent="0.35">
      <c r="A8" s="25" t="s">
        <v>4</v>
      </c>
      <c r="B8" s="107">
        <v>1067</v>
      </c>
      <c r="C8" s="108"/>
      <c r="D8" s="107">
        <v>949</v>
      </c>
      <c r="E8" s="108"/>
      <c r="F8" s="107">
        <v>906</v>
      </c>
      <c r="G8" s="108"/>
      <c r="H8" s="107">
        <v>1032</v>
      </c>
      <c r="I8" s="108"/>
      <c r="J8" s="26"/>
      <c r="K8" s="3"/>
      <c r="L8" s="3"/>
      <c r="M8" s="3"/>
      <c r="N8" s="3"/>
      <c r="O8" s="3"/>
      <c r="P8" s="3"/>
      <c r="Q8" s="3"/>
      <c r="R8" s="12"/>
      <c r="S8" s="31"/>
      <c r="T8" s="7">
        <f>SUM(B8,D8,F8,H8,R8)</f>
        <v>3954</v>
      </c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</row>
    <row r="9" spans="1:255" s="4" customFormat="1" ht="21.9" customHeight="1" x14ac:dyDescent="0.35">
      <c r="A9" s="25" t="s">
        <v>2</v>
      </c>
      <c r="B9" s="105">
        <f>SUM((B7+C7)/B8)</f>
        <v>0.51546391752577314</v>
      </c>
      <c r="C9" s="106"/>
      <c r="D9" s="105">
        <f>SUM((D7+E7)/D8)</f>
        <v>0.53424657534246578</v>
      </c>
      <c r="E9" s="106"/>
      <c r="F9" s="105">
        <f>SUM((F7+G7)/F8)</f>
        <v>0.56070640176600439</v>
      </c>
      <c r="G9" s="106"/>
      <c r="H9" s="105">
        <f>SUM((H7+I7)/H8)</f>
        <v>0.56298449612403101</v>
      </c>
      <c r="I9" s="106"/>
      <c r="J9" s="28"/>
      <c r="K9" s="10"/>
      <c r="L9" s="10"/>
      <c r="M9" s="10"/>
      <c r="N9" s="10"/>
      <c r="O9" s="10"/>
      <c r="P9" s="10"/>
      <c r="Q9" s="10"/>
      <c r="R9" s="29"/>
      <c r="S9" s="31"/>
      <c r="T9" s="32">
        <f>SUM(T7/T8)</f>
        <v>0.62822458270106218</v>
      </c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</row>
    <row r="10" spans="1:255" s="23" customFormat="1" ht="21.9" customHeight="1" x14ac:dyDescent="0.35">
      <c r="A10" s="55"/>
      <c r="B10" s="56"/>
      <c r="C10" s="56"/>
      <c r="D10" s="56"/>
      <c r="E10" s="56"/>
      <c r="F10" s="56"/>
      <c r="G10" s="56"/>
      <c r="H10" s="56"/>
      <c r="I10" s="97"/>
      <c r="J10" s="57"/>
      <c r="K10" s="57"/>
      <c r="L10" s="57"/>
      <c r="M10" s="57"/>
      <c r="N10" s="57"/>
      <c r="O10" s="57"/>
      <c r="P10" s="57"/>
      <c r="Q10" s="57"/>
      <c r="R10" s="52"/>
      <c r="S10" s="8"/>
      <c r="T10" s="21"/>
      <c r="U10" s="1"/>
      <c r="V10" s="1"/>
      <c r="W10" s="1"/>
      <c r="X10" s="1"/>
      <c r="Y10" s="1"/>
      <c r="Z10" s="1"/>
      <c r="AA10" s="1"/>
      <c r="AB10" s="1"/>
      <c r="AC10" s="1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</row>
    <row r="11" spans="1:255" s="23" customFormat="1" ht="21.9" customHeight="1" x14ac:dyDescent="0.3">
      <c r="A11" s="33" t="s">
        <v>0</v>
      </c>
      <c r="B11" s="101">
        <v>1</v>
      </c>
      <c r="C11" s="102"/>
      <c r="D11" s="101">
        <v>2</v>
      </c>
      <c r="E11" s="102"/>
      <c r="F11" s="101">
        <v>3</v>
      </c>
      <c r="G11" s="102"/>
      <c r="H11" s="101">
        <v>4</v>
      </c>
      <c r="I11" s="102"/>
      <c r="J11" s="1"/>
      <c r="K11" s="1"/>
      <c r="L11" s="1"/>
      <c r="M11" s="1"/>
      <c r="N11" s="1"/>
      <c r="O11" s="1"/>
      <c r="P11" s="1"/>
      <c r="Q11" s="1"/>
      <c r="R11" s="24"/>
      <c r="S11" s="8"/>
      <c r="T11" s="9"/>
      <c r="U11" s="1"/>
      <c r="V11" s="1"/>
      <c r="W11" s="1"/>
      <c r="X11" s="1"/>
      <c r="Y11" s="1"/>
      <c r="Z11" s="1"/>
      <c r="AA11" s="1"/>
      <c r="AB11" s="1"/>
      <c r="AC11" s="1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</row>
    <row r="12" spans="1:255" s="23" customFormat="1" ht="21.9" customHeight="1" x14ac:dyDescent="0.3">
      <c r="A12" s="8"/>
      <c r="B12" s="21">
        <v>1</v>
      </c>
      <c r="C12" s="21">
        <v>2</v>
      </c>
      <c r="D12" s="21">
        <v>1</v>
      </c>
      <c r="E12" s="21">
        <v>2</v>
      </c>
      <c r="F12" s="21">
        <v>1</v>
      </c>
      <c r="G12" s="21">
        <v>2</v>
      </c>
      <c r="H12" s="21">
        <v>1</v>
      </c>
      <c r="I12" s="21">
        <v>2</v>
      </c>
      <c r="J12" s="21"/>
      <c r="K12" s="21"/>
      <c r="L12" s="21"/>
      <c r="M12" s="21"/>
      <c r="N12" s="21"/>
      <c r="O12" s="21"/>
      <c r="P12" s="21"/>
      <c r="Q12" s="21"/>
      <c r="R12" s="22" t="s">
        <v>22</v>
      </c>
      <c r="S12" s="82" t="s">
        <v>25</v>
      </c>
      <c r="T12" s="21" t="s">
        <v>3</v>
      </c>
      <c r="U12" s="84"/>
      <c r="V12" s="1"/>
      <c r="W12" s="1"/>
      <c r="X12" s="1"/>
      <c r="Y12" s="1"/>
      <c r="Z12" s="1"/>
      <c r="AA12" s="1"/>
      <c r="AB12" s="1"/>
      <c r="AC12" s="1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</row>
    <row r="13" spans="1:255" s="23" customFormat="1" ht="21.9" customHeight="1" x14ac:dyDescent="0.35">
      <c r="A13" s="27" t="s">
        <v>28</v>
      </c>
      <c r="B13" s="64"/>
      <c r="C13" s="64"/>
      <c r="D13" s="64"/>
      <c r="E13" s="64"/>
      <c r="F13" s="64"/>
      <c r="G13" s="64"/>
      <c r="H13" s="64"/>
      <c r="I13" s="65"/>
      <c r="J13" s="63"/>
      <c r="K13" s="63"/>
      <c r="L13" s="63"/>
      <c r="M13" s="63"/>
      <c r="N13" s="63"/>
      <c r="O13" s="63"/>
      <c r="P13" s="63"/>
      <c r="Q13" s="63"/>
      <c r="R13" s="22"/>
      <c r="S13" s="8"/>
      <c r="T13" s="21"/>
      <c r="U13" s="1"/>
      <c r="V13" s="1"/>
      <c r="W13" s="1"/>
      <c r="X13" s="1"/>
      <c r="Y13" s="1"/>
      <c r="Z13" s="1"/>
      <c r="AA13" s="1"/>
      <c r="AB13" s="1"/>
      <c r="AC13" s="1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</row>
    <row r="14" spans="1:255" s="2" customFormat="1" ht="21.9" customHeight="1" x14ac:dyDescent="0.3">
      <c r="A14" s="3" t="s">
        <v>29</v>
      </c>
      <c r="B14" s="31">
        <v>156</v>
      </c>
      <c r="C14" s="31">
        <v>113</v>
      </c>
      <c r="D14" s="31">
        <v>121</v>
      </c>
      <c r="E14" s="31">
        <v>109</v>
      </c>
      <c r="F14" s="31">
        <v>135</v>
      </c>
      <c r="G14" s="31">
        <v>111</v>
      </c>
      <c r="H14" s="31">
        <v>137</v>
      </c>
      <c r="I14" s="31">
        <v>113</v>
      </c>
      <c r="J14" s="31">
        <v>0</v>
      </c>
      <c r="K14" s="31"/>
      <c r="L14" s="31"/>
      <c r="M14" s="31"/>
      <c r="N14" s="31"/>
      <c r="O14" s="31"/>
      <c r="P14" s="31"/>
      <c r="Q14" s="31"/>
      <c r="R14" s="31">
        <v>108</v>
      </c>
      <c r="S14" s="31">
        <v>94</v>
      </c>
      <c r="T14" s="6">
        <f t="shared" ref="T14:T22" si="0">SUM(B14:S14)</f>
        <v>1197</v>
      </c>
      <c r="V14" s="1"/>
      <c r="W14" s="1"/>
      <c r="X14" s="1"/>
      <c r="Y14" s="1"/>
      <c r="Z14" s="1"/>
      <c r="AA14" s="1"/>
      <c r="AB14" s="1"/>
      <c r="AC14" s="1"/>
    </row>
    <row r="15" spans="1:255" s="2" customFormat="1" ht="21.9" customHeight="1" x14ac:dyDescent="0.3">
      <c r="A15" s="3" t="s">
        <v>30</v>
      </c>
      <c r="B15" s="31">
        <v>131</v>
      </c>
      <c r="C15" s="31">
        <v>115</v>
      </c>
      <c r="D15" s="31">
        <v>114</v>
      </c>
      <c r="E15" s="31">
        <v>131</v>
      </c>
      <c r="F15" s="31">
        <v>105</v>
      </c>
      <c r="G15" s="31">
        <v>119</v>
      </c>
      <c r="H15" s="31">
        <v>172</v>
      </c>
      <c r="I15" s="31">
        <v>111</v>
      </c>
      <c r="J15" s="31">
        <v>0</v>
      </c>
      <c r="K15" s="31"/>
      <c r="L15" s="31"/>
      <c r="M15" s="31"/>
      <c r="N15" s="31"/>
      <c r="O15" s="31"/>
      <c r="P15" s="31"/>
      <c r="Q15" s="31"/>
      <c r="R15" s="31">
        <v>79</v>
      </c>
      <c r="S15" s="31">
        <v>73</v>
      </c>
      <c r="T15" s="6">
        <f t="shared" si="0"/>
        <v>1150</v>
      </c>
      <c r="V15" s="1"/>
      <c r="W15" s="1"/>
      <c r="X15" s="1"/>
      <c r="Y15" s="1"/>
      <c r="Z15" s="1"/>
      <c r="AA15" s="1"/>
      <c r="AB15" s="1"/>
      <c r="AC15" s="1"/>
    </row>
    <row r="16" spans="1:255" s="2" customFormat="1" ht="21.9" customHeight="1" x14ac:dyDescent="0.3">
      <c r="A16" s="3" t="s">
        <v>31</v>
      </c>
      <c r="B16" s="31">
        <v>2</v>
      </c>
      <c r="C16" s="31">
        <v>2</v>
      </c>
      <c r="D16" s="31">
        <v>1</v>
      </c>
      <c r="E16" s="31">
        <v>2</v>
      </c>
      <c r="F16" s="31">
        <v>2</v>
      </c>
      <c r="G16" s="31">
        <v>3</v>
      </c>
      <c r="H16" s="31">
        <v>6</v>
      </c>
      <c r="I16" s="31">
        <v>2</v>
      </c>
      <c r="J16" s="31"/>
      <c r="K16" s="31"/>
      <c r="L16" s="31"/>
      <c r="M16" s="31"/>
      <c r="N16" s="31"/>
      <c r="O16" s="31"/>
      <c r="P16" s="31"/>
      <c r="Q16" s="31"/>
      <c r="R16" s="81">
        <v>2</v>
      </c>
      <c r="S16" s="31">
        <v>2</v>
      </c>
      <c r="T16" s="6">
        <f t="shared" si="0"/>
        <v>24</v>
      </c>
      <c r="V16" s="1"/>
      <c r="W16" s="1"/>
      <c r="X16" s="1"/>
      <c r="Y16" s="1"/>
      <c r="Z16" s="1"/>
      <c r="AA16" s="1"/>
      <c r="AB16" s="1"/>
      <c r="AC16" s="1"/>
    </row>
    <row r="17" spans="1:29" s="2" customFormat="1" ht="21.9" customHeight="1" x14ac:dyDescent="0.3">
      <c r="A17" s="3" t="s">
        <v>32</v>
      </c>
      <c r="B17" s="31">
        <v>1</v>
      </c>
      <c r="C17" s="31">
        <v>1</v>
      </c>
      <c r="D17" s="31">
        <v>3</v>
      </c>
      <c r="E17" s="31">
        <v>1</v>
      </c>
      <c r="F17" s="31">
        <v>0</v>
      </c>
      <c r="G17" s="31">
        <v>0</v>
      </c>
      <c r="H17" s="31">
        <v>1</v>
      </c>
      <c r="I17" s="31">
        <v>1</v>
      </c>
      <c r="J17" s="5"/>
      <c r="K17" s="5"/>
      <c r="L17" s="5"/>
      <c r="M17" s="5"/>
      <c r="N17" s="5"/>
      <c r="O17" s="5"/>
      <c r="P17" s="5"/>
      <c r="Q17" s="5"/>
      <c r="R17" s="34">
        <v>0</v>
      </c>
      <c r="S17" s="31">
        <v>0</v>
      </c>
      <c r="T17" s="6">
        <f t="shared" si="0"/>
        <v>8</v>
      </c>
      <c r="V17" s="1"/>
      <c r="W17" s="1"/>
      <c r="X17" s="1"/>
      <c r="Y17" s="1"/>
      <c r="Z17" s="1"/>
      <c r="AA17" s="1"/>
      <c r="AB17" s="1"/>
      <c r="AC17" s="1"/>
    </row>
    <row r="18" spans="1:29" s="2" customFormat="1" ht="21.9" customHeight="1" x14ac:dyDescent="0.3">
      <c r="A18" s="3" t="s">
        <v>33</v>
      </c>
      <c r="B18" s="31">
        <v>1</v>
      </c>
      <c r="C18" s="31">
        <v>2</v>
      </c>
      <c r="D18" s="31">
        <v>2</v>
      </c>
      <c r="E18" s="31">
        <v>0</v>
      </c>
      <c r="F18" s="31">
        <v>2</v>
      </c>
      <c r="G18" s="31">
        <v>1</v>
      </c>
      <c r="H18" s="31">
        <v>2</v>
      </c>
      <c r="I18" s="31">
        <v>1</v>
      </c>
      <c r="J18" s="5"/>
      <c r="K18" s="5"/>
      <c r="L18" s="5"/>
      <c r="M18" s="5"/>
      <c r="N18" s="5"/>
      <c r="O18" s="5"/>
      <c r="P18" s="5"/>
      <c r="Q18" s="5"/>
      <c r="R18" s="34">
        <v>2</v>
      </c>
      <c r="S18" s="31">
        <v>2</v>
      </c>
      <c r="T18" s="6">
        <f t="shared" si="0"/>
        <v>15</v>
      </c>
      <c r="V18" s="1"/>
      <c r="W18" s="1"/>
      <c r="X18" s="1"/>
      <c r="Y18" s="1"/>
      <c r="Z18" s="1"/>
      <c r="AA18" s="1"/>
      <c r="AB18" s="1"/>
      <c r="AC18" s="1"/>
    </row>
    <row r="19" spans="1:29" s="2" customFormat="1" ht="21.9" customHeight="1" x14ac:dyDescent="0.3">
      <c r="A19" s="3" t="s">
        <v>34</v>
      </c>
      <c r="B19" s="31">
        <v>2</v>
      </c>
      <c r="C19" s="31">
        <v>1</v>
      </c>
      <c r="D19" s="31">
        <v>1</v>
      </c>
      <c r="E19" s="31">
        <v>1</v>
      </c>
      <c r="F19" s="31">
        <v>1</v>
      </c>
      <c r="G19" s="31">
        <v>1</v>
      </c>
      <c r="H19" s="31">
        <v>2</v>
      </c>
      <c r="I19" s="31">
        <v>0</v>
      </c>
      <c r="J19" s="5">
        <v>0</v>
      </c>
      <c r="K19" s="5"/>
      <c r="L19" s="5"/>
      <c r="M19" s="5"/>
      <c r="N19" s="5"/>
      <c r="O19" s="5"/>
      <c r="P19" s="5"/>
      <c r="Q19" s="5"/>
      <c r="R19" s="34">
        <v>0</v>
      </c>
      <c r="S19" s="31">
        <v>0</v>
      </c>
      <c r="T19" s="6">
        <f t="shared" si="0"/>
        <v>9</v>
      </c>
      <c r="V19" s="1"/>
      <c r="W19" s="1"/>
      <c r="X19" s="1"/>
      <c r="Y19" s="1"/>
      <c r="Z19" s="1"/>
      <c r="AA19" s="1"/>
      <c r="AB19" s="1"/>
      <c r="AC19" s="1"/>
    </row>
    <row r="20" spans="1:29" s="2" customFormat="1" ht="21.9" customHeight="1" x14ac:dyDescent="0.3">
      <c r="A20" s="3" t="s">
        <v>35</v>
      </c>
      <c r="B20" s="31">
        <v>0</v>
      </c>
      <c r="C20" s="31">
        <v>0</v>
      </c>
      <c r="D20" s="31">
        <v>1</v>
      </c>
      <c r="E20" s="31">
        <v>0</v>
      </c>
      <c r="F20" s="31">
        <v>0</v>
      </c>
      <c r="G20" s="31">
        <v>0</v>
      </c>
      <c r="H20" s="31">
        <v>1</v>
      </c>
      <c r="I20" s="31">
        <v>0</v>
      </c>
      <c r="J20" s="5"/>
      <c r="K20" s="5"/>
      <c r="L20" s="5"/>
      <c r="M20" s="5"/>
      <c r="N20" s="5"/>
      <c r="O20" s="5"/>
      <c r="P20" s="5"/>
      <c r="Q20" s="5"/>
      <c r="R20" s="34">
        <v>0</v>
      </c>
      <c r="S20" s="31">
        <v>0</v>
      </c>
      <c r="T20" s="6">
        <f t="shared" si="0"/>
        <v>2</v>
      </c>
      <c r="V20" s="1"/>
      <c r="W20" s="1"/>
      <c r="X20" s="1"/>
      <c r="Y20" s="1"/>
      <c r="Z20" s="1"/>
      <c r="AA20" s="1"/>
      <c r="AB20" s="1"/>
      <c r="AC20" s="1"/>
    </row>
    <row r="21" spans="1:29" s="2" customFormat="1" ht="21.9" customHeight="1" x14ac:dyDescent="0.3">
      <c r="A21" s="3" t="s">
        <v>36</v>
      </c>
      <c r="B21" s="31">
        <v>1</v>
      </c>
      <c r="C21" s="31">
        <v>0</v>
      </c>
      <c r="D21" s="31">
        <v>0</v>
      </c>
      <c r="E21" s="31">
        <v>2</v>
      </c>
      <c r="F21" s="31">
        <v>1</v>
      </c>
      <c r="G21" s="31">
        <v>2</v>
      </c>
      <c r="H21" s="31">
        <v>3</v>
      </c>
      <c r="I21" s="31">
        <v>0</v>
      </c>
      <c r="J21" s="5"/>
      <c r="K21" s="5"/>
      <c r="L21" s="5"/>
      <c r="M21" s="5"/>
      <c r="N21" s="5"/>
      <c r="O21" s="5"/>
      <c r="P21" s="5"/>
      <c r="Q21" s="5"/>
      <c r="R21" s="34">
        <v>2</v>
      </c>
      <c r="S21" s="31">
        <v>2</v>
      </c>
      <c r="T21" s="6">
        <f t="shared" si="0"/>
        <v>13</v>
      </c>
      <c r="V21" s="1"/>
      <c r="W21" s="1"/>
      <c r="X21" s="1"/>
      <c r="Y21" s="1"/>
      <c r="Z21" s="1"/>
      <c r="AA21" s="1"/>
      <c r="AB21" s="1"/>
      <c r="AC21" s="1"/>
    </row>
    <row r="22" spans="1:29" s="2" customFormat="1" ht="21.9" customHeight="1" x14ac:dyDescent="0.3">
      <c r="A22" s="3" t="s">
        <v>21</v>
      </c>
      <c r="B22" s="31">
        <v>0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5"/>
      <c r="K22" s="5"/>
      <c r="L22" s="5"/>
      <c r="M22" s="5"/>
      <c r="N22" s="5"/>
      <c r="O22" s="5"/>
      <c r="P22" s="5"/>
      <c r="Q22" s="5"/>
      <c r="R22" s="34">
        <v>0</v>
      </c>
      <c r="S22" s="31">
        <v>0</v>
      </c>
      <c r="T22" s="6">
        <f t="shared" si="0"/>
        <v>0</v>
      </c>
      <c r="V22" s="1"/>
      <c r="W22" s="1"/>
      <c r="X22" s="1"/>
      <c r="Y22" s="1"/>
      <c r="Z22" s="1"/>
      <c r="AA22" s="1"/>
      <c r="AB22" s="1"/>
      <c r="AC22" s="1"/>
    </row>
    <row r="23" spans="1:29" s="2" customFormat="1" ht="21.9" customHeight="1" x14ac:dyDescent="0.3">
      <c r="A23" s="3"/>
      <c r="B23" s="31"/>
      <c r="C23" s="31"/>
      <c r="D23" s="31"/>
      <c r="E23" s="31"/>
      <c r="F23" s="31"/>
      <c r="G23" s="31"/>
      <c r="H23" s="31"/>
      <c r="I23" s="31"/>
      <c r="J23" s="5"/>
      <c r="K23" s="5"/>
      <c r="L23" s="5"/>
      <c r="M23" s="5"/>
      <c r="N23" s="5"/>
      <c r="O23" s="5"/>
      <c r="P23" s="5"/>
      <c r="Q23" s="5"/>
      <c r="R23" s="34"/>
      <c r="S23" s="31"/>
      <c r="T23" s="6"/>
      <c r="V23" s="1"/>
      <c r="W23" s="1"/>
      <c r="X23" s="1"/>
      <c r="Y23" s="1"/>
      <c r="Z23" s="1"/>
      <c r="AA23" s="1"/>
      <c r="AB23" s="1"/>
      <c r="AC23" s="1"/>
    </row>
    <row r="24" spans="1:29" s="2" customFormat="1" ht="21.9" customHeight="1" x14ac:dyDescent="0.35">
      <c r="A24" s="27" t="s">
        <v>37</v>
      </c>
      <c r="B24" s="61"/>
      <c r="C24" s="61"/>
      <c r="D24" s="61"/>
      <c r="E24" s="61"/>
      <c r="F24" s="61"/>
      <c r="G24" s="61"/>
      <c r="H24" s="61"/>
      <c r="I24" s="61"/>
      <c r="J24" s="5"/>
      <c r="K24" s="5"/>
      <c r="L24" s="5"/>
      <c r="M24" s="5"/>
      <c r="N24" s="5"/>
      <c r="O24" s="5"/>
      <c r="P24" s="5"/>
      <c r="Q24" s="5"/>
      <c r="R24" s="34"/>
      <c r="S24" s="31"/>
      <c r="T24" s="6"/>
      <c r="V24" s="1"/>
      <c r="W24" s="1"/>
      <c r="X24" s="1"/>
      <c r="Y24" s="1"/>
      <c r="Z24" s="1"/>
      <c r="AA24" s="1"/>
      <c r="AB24" s="1"/>
      <c r="AC24" s="1"/>
    </row>
    <row r="25" spans="1:29" s="2" customFormat="1" ht="21.9" customHeight="1" x14ac:dyDescent="0.3">
      <c r="A25" s="3" t="s">
        <v>38</v>
      </c>
      <c r="B25" s="31">
        <v>175</v>
      </c>
      <c r="C25" s="31">
        <v>126</v>
      </c>
      <c r="D25" s="31">
        <v>142</v>
      </c>
      <c r="E25" s="31">
        <v>111</v>
      </c>
      <c r="F25" s="31">
        <v>156</v>
      </c>
      <c r="G25" s="31">
        <v>135</v>
      </c>
      <c r="H25" s="31">
        <v>174</v>
      </c>
      <c r="I25" s="31">
        <v>127</v>
      </c>
      <c r="J25" s="5"/>
      <c r="K25" s="5"/>
      <c r="L25" s="5"/>
      <c r="M25" s="5"/>
      <c r="N25" s="5"/>
      <c r="O25" s="5"/>
      <c r="P25" s="5"/>
      <c r="Q25" s="5"/>
      <c r="R25" s="34">
        <v>124</v>
      </c>
      <c r="S25" s="31">
        <v>112</v>
      </c>
      <c r="T25" s="6">
        <f t="shared" ref="T25:T86" si="1">SUM(B25:S25)</f>
        <v>1382</v>
      </c>
      <c r="V25" s="1"/>
      <c r="W25" s="1"/>
      <c r="X25" s="1"/>
      <c r="Y25" s="1"/>
      <c r="Z25" s="1"/>
      <c r="AA25" s="1"/>
      <c r="AB25" s="1"/>
      <c r="AC25" s="1"/>
    </row>
    <row r="26" spans="1:29" s="2" customFormat="1" ht="21.9" customHeight="1" x14ac:dyDescent="0.3">
      <c r="A26" s="3" t="s">
        <v>39</v>
      </c>
      <c r="B26" s="31">
        <v>107</v>
      </c>
      <c r="C26" s="31">
        <v>97</v>
      </c>
      <c r="D26" s="31">
        <v>90</v>
      </c>
      <c r="E26" s="31">
        <v>118</v>
      </c>
      <c r="F26" s="31">
        <v>84</v>
      </c>
      <c r="G26" s="31">
        <v>91</v>
      </c>
      <c r="H26" s="31">
        <v>143</v>
      </c>
      <c r="I26" s="31">
        <v>91</v>
      </c>
      <c r="J26" s="5"/>
      <c r="K26" s="5"/>
      <c r="L26" s="5"/>
      <c r="M26" s="5"/>
      <c r="N26" s="5"/>
      <c r="O26" s="5"/>
      <c r="P26" s="5"/>
      <c r="Q26" s="5"/>
      <c r="R26" s="34">
        <v>65</v>
      </c>
      <c r="S26" s="31">
        <v>58</v>
      </c>
      <c r="T26" s="6">
        <f t="shared" si="1"/>
        <v>944</v>
      </c>
      <c r="V26" s="1"/>
      <c r="W26" s="1"/>
      <c r="X26" s="1"/>
      <c r="Y26" s="1"/>
      <c r="Z26" s="1"/>
      <c r="AA26" s="1"/>
      <c r="AB26" s="1"/>
      <c r="AC26" s="1"/>
    </row>
    <row r="27" spans="1:29" s="2" customFormat="1" ht="21.9" customHeight="1" x14ac:dyDescent="0.3">
      <c r="A27" s="3" t="s">
        <v>40</v>
      </c>
      <c r="B27" s="31">
        <v>1</v>
      </c>
      <c r="C27" s="31">
        <v>4</v>
      </c>
      <c r="D27" s="31">
        <v>0</v>
      </c>
      <c r="E27" s="31">
        <v>0</v>
      </c>
      <c r="F27" s="31">
        <v>3</v>
      </c>
      <c r="G27" s="31">
        <v>3</v>
      </c>
      <c r="H27" s="31">
        <v>3</v>
      </c>
      <c r="I27" s="31">
        <v>3</v>
      </c>
      <c r="J27" s="31"/>
      <c r="K27" s="31"/>
      <c r="L27" s="31"/>
      <c r="M27" s="31"/>
      <c r="N27" s="31"/>
      <c r="O27" s="31"/>
      <c r="P27" s="31"/>
      <c r="Q27" s="31"/>
      <c r="R27" s="81">
        <v>1</v>
      </c>
      <c r="S27" s="31">
        <v>1</v>
      </c>
      <c r="T27" s="6">
        <f t="shared" si="1"/>
        <v>19</v>
      </c>
      <c r="V27" s="1"/>
      <c r="W27" s="1"/>
      <c r="X27" s="1"/>
      <c r="Y27" s="1"/>
      <c r="Z27" s="1"/>
      <c r="AA27" s="1"/>
      <c r="AB27" s="1"/>
      <c r="AC27" s="1"/>
    </row>
    <row r="28" spans="1:29" s="2" customFormat="1" ht="21.9" customHeight="1" x14ac:dyDescent="0.3">
      <c r="A28" s="3" t="s">
        <v>41</v>
      </c>
      <c r="B28" s="31">
        <v>1</v>
      </c>
      <c r="C28" s="31">
        <v>1</v>
      </c>
      <c r="D28" s="31">
        <v>0</v>
      </c>
      <c r="E28" s="31">
        <v>1</v>
      </c>
      <c r="F28" s="31">
        <v>0</v>
      </c>
      <c r="G28" s="31">
        <v>2</v>
      </c>
      <c r="H28" s="31">
        <v>1</v>
      </c>
      <c r="I28" s="31">
        <v>0</v>
      </c>
      <c r="J28" s="31"/>
      <c r="K28" s="31"/>
      <c r="L28" s="31"/>
      <c r="M28" s="31"/>
      <c r="N28" s="31"/>
      <c r="O28" s="31"/>
      <c r="P28" s="31"/>
      <c r="Q28" s="31"/>
      <c r="R28" s="81">
        <v>2</v>
      </c>
      <c r="S28" s="31">
        <v>1</v>
      </c>
      <c r="T28" s="6">
        <f t="shared" si="1"/>
        <v>9</v>
      </c>
      <c r="V28" s="1"/>
      <c r="W28" s="1"/>
      <c r="X28" s="1"/>
      <c r="Y28" s="1"/>
      <c r="Z28" s="1"/>
      <c r="AA28" s="1"/>
      <c r="AB28" s="1"/>
      <c r="AC28" s="1"/>
    </row>
    <row r="29" spans="1:29" s="2" customFormat="1" ht="21.9" customHeight="1" x14ac:dyDescent="0.3">
      <c r="A29" s="3" t="s">
        <v>21</v>
      </c>
      <c r="B29" s="31">
        <v>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5"/>
      <c r="K29" s="5"/>
      <c r="L29" s="5"/>
      <c r="M29" s="5"/>
      <c r="N29" s="5"/>
      <c r="O29" s="5"/>
      <c r="P29" s="5"/>
      <c r="Q29" s="5"/>
      <c r="R29" s="34">
        <v>0</v>
      </c>
      <c r="S29" s="31">
        <v>0</v>
      </c>
      <c r="T29" s="6">
        <v>0</v>
      </c>
      <c r="V29" s="1"/>
      <c r="W29" s="1"/>
      <c r="X29" s="1"/>
      <c r="Y29" s="1"/>
      <c r="Z29" s="1"/>
      <c r="AA29" s="1"/>
      <c r="AB29" s="1"/>
      <c r="AC29" s="1"/>
    </row>
    <row r="30" spans="1:29" s="2" customFormat="1" ht="21.9" customHeight="1" x14ac:dyDescent="0.3">
      <c r="A30" s="3"/>
      <c r="B30" s="31"/>
      <c r="C30" s="31"/>
      <c r="D30" s="31"/>
      <c r="E30" s="31"/>
      <c r="F30" s="31"/>
      <c r="G30" s="31"/>
      <c r="H30" s="31"/>
      <c r="I30" s="31"/>
      <c r="J30" s="5"/>
      <c r="K30" s="5"/>
      <c r="L30" s="5"/>
      <c r="M30" s="5"/>
      <c r="N30" s="5"/>
      <c r="O30" s="5"/>
      <c r="P30" s="5"/>
      <c r="Q30" s="5"/>
      <c r="R30" s="34"/>
      <c r="S30" s="31"/>
      <c r="T30" s="6"/>
      <c r="V30" s="1"/>
      <c r="W30" s="1"/>
      <c r="X30" s="1"/>
      <c r="Y30" s="1"/>
      <c r="Z30" s="1"/>
      <c r="AA30" s="1"/>
      <c r="AB30" s="1"/>
      <c r="AC30" s="1"/>
    </row>
    <row r="31" spans="1:29" s="2" customFormat="1" ht="21.9" customHeight="1" x14ac:dyDescent="0.35">
      <c r="A31" s="27" t="s">
        <v>42</v>
      </c>
      <c r="B31" s="61"/>
      <c r="C31" s="61"/>
      <c r="D31" s="61"/>
      <c r="E31" s="61"/>
      <c r="F31" s="61"/>
      <c r="G31" s="61"/>
      <c r="H31" s="61"/>
      <c r="I31" s="61"/>
      <c r="J31" s="5"/>
      <c r="K31" s="5"/>
      <c r="L31" s="5"/>
      <c r="M31" s="5"/>
      <c r="N31" s="5"/>
      <c r="O31" s="5"/>
      <c r="P31" s="5"/>
      <c r="Q31" s="5"/>
      <c r="R31" s="34"/>
      <c r="S31" s="31"/>
      <c r="T31" s="6"/>
      <c r="V31" s="1"/>
      <c r="W31" s="1"/>
      <c r="X31" s="1"/>
      <c r="Y31" s="1"/>
      <c r="Z31" s="1"/>
      <c r="AA31" s="1"/>
      <c r="AB31" s="1"/>
      <c r="AC31" s="1"/>
    </row>
    <row r="32" spans="1:29" s="2" customFormat="1" ht="21.9" customHeight="1" x14ac:dyDescent="0.3">
      <c r="A32" s="3" t="s">
        <v>43</v>
      </c>
      <c r="B32" s="31">
        <v>155</v>
      </c>
      <c r="C32" s="31">
        <v>111</v>
      </c>
      <c r="D32" s="31">
        <v>131</v>
      </c>
      <c r="E32" s="31">
        <v>114</v>
      </c>
      <c r="F32" s="31">
        <v>147</v>
      </c>
      <c r="G32" s="31">
        <v>125</v>
      </c>
      <c r="H32" s="31">
        <v>156</v>
      </c>
      <c r="I32" s="31">
        <v>124</v>
      </c>
      <c r="J32" s="5"/>
      <c r="K32" s="5"/>
      <c r="L32" s="5"/>
      <c r="M32" s="5"/>
      <c r="N32" s="5"/>
      <c r="O32" s="5"/>
      <c r="P32" s="5"/>
      <c r="Q32" s="5"/>
      <c r="R32" s="34">
        <v>113</v>
      </c>
      <c r="S32" s="31">
        <v>103</v>
      </c>
      <c r="T32" s="6">
        <f t="shared" si="1"/>
        <v>1279</v>
      </c>
      <c r="V32" s="1"/>
      <c r="W32" s="1"/>
      <c r="X32" s="1"/>
      <c r="Y32" s="1"/>
      <c r="Z32" s="1"/>
      <c r="AA32" s="1"/>
      <c r="AB32" s="1"/>
      <c r="AC32" s="1"/>
    </row>
    <row r="33" spans="1:29" s="2" customFormat="1" ht="21.9" customHeight="1" x14ac:dyDescent="0.3">
      <c r="A33" s="3" t="s">
        <v>44</v>
      </c>
      <c r="B33" s="31">
        <v>101</v>
      </c>
      <c r="C33" s="31">
        <v>108</v>
      </c>
      <c r="D33" s="31">
        <v>97</v>
      </c>
      <c r="E33" s="31">
        <v>113</v>
      </c>
      <c r="F33" s="31">
        <v>75</v>
      </c>
      <c r="G33" s="31">
        <v>101</v>
      </c>
      <c r="H33" s="31">
        <v>145</v>
      </c>
      <c r="I33" s="31">
        <v>93</v>
      </c>
      <c r="J33" s="5"/>
      <c r="K33" s="5"/>
      <c r="L33" s="5"/>
      <c r="M33" s="5"/>
      <c r="N33" s="5"/>
      <c r="O33" s="5"/>
      <c r="P33" s="5"/>
      <c r="Q33" s="5"/>
      <c r="R33" s="34">
        <v>69</v>
      </c>
      <c r="S33" s="31">
        <v>62</v>
      </c>
      <c r="T33" s="6">
        <f t="shared" si="1"/>
        <v>964</v>
      </c>
      <c r="V33" s="1"/>
      <c r="W33" s="1"/>
      <c r="X33" s="1"/>
      <c r="Y33" s="1"/>
      <c r="Z33" s="1"/>
      <c r="AA33" s="1"/>
      <c r="AB33" s="1"/>
      <c r="AC33" s="1"/>
    </row>
    <row r="34" spans="1:29" s="2" customFormat="1" ht="21.9" customHeight="1" x14ac:dyDescent="0.3">
      <c r="A34" s="3" t="s">
        <v>21</v>
      </c>
      <c r="B34" s="31">
        <v>0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5"/>
      <c r="K34" s="5"/>
      <c r="L34" s="5"/>
      <c r="M34" s="5"/>
      <c r="N34" s="5"/>
      <c r="O34" s="5"/>
      <c r="P34" s="5"/>
      <c r="Q34" s="5"/>
      <c r="R34" s="34">
        <v>0</v>
      </c>
      <c r="S34" s="31">
        <v>0</v>
      </c>
      <c r="T34" s="6">
        <f t="shared" si="1"/>
        <v>0</v>
      </c>
      <c r="V34" s="1"/>
      <c r="W34" s="1"/>
      <c r="X34" s="1"/>
      <c r="Y34" s="1"/>
      <c r="Z34" s="1"/>
      <c r="AA34" s="1"/>
      <c r="AB34" s="1"/>
      <c r="AC34" s="1"/>
    </row>
    <row r="35" spans="1:29" s="2" customFormat="1" ht="21.9" customHeight="1" x14ac:dyDescent="0.3">
      <c r="A35" s="3"/>
      <c r="B35" s="31"/>
      <c r="C35" s="31"/>
      <c r="D35" s="31"/>
      <c r="E35" s="31"/>
      <c r="F35" s="31"/>
      <c r="G35" s="31"/>
      <c r="H35" s="31"/>
      <c r="I35" s="31"/>
      <c r="J35" s="5"/>
      <c r="K35" s="5"/>
      <c r="L35" s="5"/>
      <c r="M35" s="5"/>
      <c r="N35" s="5"/>
      <c r="O35" s="5"/>
      <c r="P35" s="5"/>
      <c r="Q35" s="5"/>
      <c r="R35" s="34"/>
      <c r="S35" s="31"/>
      <c r="T35" s="6"/>
      <c r="V35" s="1"/>
      <c r="W35" s="1"/>
      <c r="X35" s="1"/>
      <c r="Y35" s="1"/>
      <c r="Z35" s="1"/>
      <c r="AA35" s="1"/>
      <c r="AB35" s="1"/>
      <c r="AC35" s="1"/>
    </row>
    <row r="36" spans="1:29" s="2" customFormat="1" ht="21.9" customHeight="1" x14ac:dyDescent="0.35">
      <c r="A36" s="27" t="s">
        <v>26</v>
      </c>
      <c r="B36" s="31"/>
      <c r="C36" s="31"/>
      <c r="D36" s="31"/>
      <c r="E36" s="31"/>
      <c r="F36" s="31"/>
      <c r="G36" s="31"/>
      <c r="H36" s="31"/>
      <c r="I36" s="31"/>
      <c r="J36" s="5"/>
      <c r="K36" s="5"/>
      <c r="L36" s="5"/>
      <c r="M36" s="5"/>
      <c r="N36" s="5"/>
      <c r="O36" s="5"/>
      <c r="P36" s="5"/>
      <c r="Q36" s="5"/>
      <c r="R36" s="34"/>
      <c r="S36" s="31"/>
      <c r="T36" s="6"/>
      <c r="V36" s="1"/>
      <c r="W36" s="1"/>
      <c r="X36" s="1"/>
      <c r="Y36" s="1"/>
      <c r="Z36" s="1"/>
      <c r="AA36" s="1"/>
      <c r="AB36" s="1"/>
      <c r="AC36" s="1"/>
    </row>
    <row r="37" spans="1:29" s="2" customFormat="1" ht="21.9" customHeight="1" x14ac:dyDescent="0.3">
      <c r="A37" s="3" t="s">
        <v>45</v>
      </c>
      <c r="B37" s="31">
        <v>151</v>
      </c>
      <c r="C37" s="31">
        <v>106</v>
      </c>
      <c r="D37" s="31">
        <v>93</v>
      </c>
      <c r="E37" s="31">
        <v>106</v>
      </c>
      <c r="F37" s="31">
        <v>113</v>
      </c>
      <c r="G37" s="31">
        <v>100</v>
      </c>
      <c r="H37" s="31">
        <v>142</v>
      </c>
      <c r="I37" s="31">
        <v>114</v>
      </c>
      <c r="J37" s="50"/>
      <c r="K37" s="5"/>
      <c r="L37" s="5"/>
      <c r="M37" s="5"/>
      <c r="N37" s="5"/>
      <c r="O37" s="5"/>
      <c r="P37" s="5"/>
      <c r="Q37" s="5"/>
      <c r="R37" s="34">
        <v>109</v>
      </c>
      <c r="S37" s="31">
        <v>101</v>
      </c>
      <c r="T37" s="6">
        <f t="shared" si="1"/>
        <v>1135</v>
      </c>
      <c r="V37" s="1"/>
      <c r="W37" s="1"/>
      <c r="X37" s="1"/>
      <c r="Y37" s="1"/>
      <c r="Z37" s="1"/>
      <c r="AA37" s="1"/>
      <c r="AB37" s="1"/>
      <c r="AC37" s="1"/>
    </row>
    <row r="38" spans="1:29" s="2" customFormat="1" ht="21.9" customHeight="1" x14ac:dyDescent="0.3">
      <c r="A38" s="3" t="s">
        <v>46</v>
      </c>
      <c r="B38" s="31">
        <v>155</v>
      </c>
      <c r="C38" s="31">
        <v>104</v>
      </c>
      <c r="D38" s="31">
        <v>106</v>
      </c>
      <c r="E38" s="31">
        <v>89</v>
      </c>
      <c r="F38" s="31">
        <v>104</v>
      </c>
      <c r="G38" s="31">
        <v>119</v>
      </c>
      <c r="H38" s="31">
        <v>139</v>
      </c>
      <c r="I38" s="31">
        <v>80</v>
      </c>
      <c r="J38" s="50"/>
      <c r="K38" s="34"/>
      <c r="L38" s="34"/>
      <c r="M38" s="34"/>
      <c r="N38" s="34"/>
      <c r="O38" s="34"/>
      <c r="P38" s="34"/>
      <c r="Q38" s="34"/>
      <c r="R38" s="34">
        <v>107</v>
      </c>
      <c r="S38" s="31">
        <v>98</v>
      </c>
      <c r="T38" s="6">
        <f t="shared" si="1"/>
        <v>1101</v>
      </c>
      <c r="V38" s="1"/>
      <c r="W38" s="1"/>
      <c r="X38" s="1"/>
      <c r="Y38" s="1"/>
      <c r="Z38" s="1"/>
      <c r="AA38" s="1"/>
      <c r="AB38" s="1"/>
      <c r="AC38" s="1"/>
    </row>
    <row r="39" spans="1:29" s="2" customFormat="1" ht="21.9" customHeight="1" x14ac:dyDescent="0.3">
      <c r="A39" s="3" t="s">
        <v>47</v>
      </c>
      <c r="B39" s="34">
        <v>119</v>
      </c>
      <c r="C39" s="34">
        <v>109</v>
      </c>
      <c r="D39" s="34">
        <v>103</v>
      </c>
      <c r="E39" s="34">
        <v>113</v>
      </c>
      <c r="F39" s="34">
        <v>79</v>
      </c>
      <c r="G39" s="34">
        <v>109</v>
      </c>
      <c r="H39" s="34">
        <v>133</v>
      </c>
      <c r="I39" s="74">
        <v>104</v>
      </c>
      <c r="J39" s="57"/>
      <c r="K39" s="5"/>
      <c r="L39" s="5"/>
      <c r="M39" s="5"/>
      <c r="N39" s="5"/>
      <c r="O39" s="5"/>
      <c r="P39" s="5"/>
      <c r="Q39" s="5"/>
      <c r="R39" s="34">
        <v>72</v>
      </c>
      <c r="S39" s="31">
        <v>68</v>
      </c>
      <c r="T39" s="6">
        <f t="shared" si="1"/>
        <v>1009</v>
      </c>
      <c r="V39" s="1"/>
      <c r="W39" s="1"/>
      <c r="X39" s="1"/>
      <c r="Y39" s="1"/>
      <c r="Z39" s="1"/>
      <c r="AA39" s="1"/>
      <c r="AB39" s="1"/>
      <c r="AC39" s="1"/>
    </row>
    <row r="40" spans="1:29" s="2" customFormat="1" ht="21.9" customHeight="1" x14ac:dyDescent="0.3">
      <c r="A40" s="3" t="s">
        <v>48</v>
      </c>
      <c r="B40" s="34">
        <v>111</v>
      </c>
      <c r="C40" s="34">
        <v>106</v>
      </c>
      <c r="D40" s="34">
        <v>4</v>
      </c>
      <c r="E40" s="34">
        <v>114</v>
      </c>
      <c r="F40" s="34">
        <v>79</v>
      </c>
      <c r="G40" s="34">
        <v>99</v>
      </c>
      <c r="H40" s="34">
        <v>144</v>
      </c>
      <c r="I40" s="74">
        <v>82</v>
      </c>
      <c r="J40" s="57"/>
      <c r="K40" s="5"/>
      <c r="L40" s="5"/>
      <c r="M40" s="5"/>
      <c r="N40" s="5"/>
      <c r="O40" s="5"/>
      <c r="P40" s="5"/>
      <c r="Q40" s="5"/>
      <c r="R40" s="34">
        <v>67</v>
      </c>
      <c r="S40" s="31">
        <v>62</v>
      </c>
      <c r="T40" s="6">
        <f t="shared" si="1"/>
        <v>868</v>
      </c>
      <c r="V40" s="1"/>
      <c r="W40" s="1"/>
      <c r="X40" s="1"/>
      <c r="Y40" s="1"/>
      <c r="Z40" s="1"/>
      <c r="AA40" s="1"/>
      <c r="AB40" s="1"/>
      <c r="AC40" s="1"/>
    </row>
    <row r="41" spans="1:29" s="2" customFormat="1" ht="21.9" customHeight="1" x14ac:dyDescent="0.3">
      <c r="A41" s="3" t="s">
        <v>21</v>
      </c>
      <c r="B41" s="34">
        <v>0</v>
      </c>
      <c r="C41" s="34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74">
        <v>0</v>
      </c>
      <c r="J41" s="57"/>
      <c r="K41" s="5"/>
      <c r="L41" s="5"/>
      <c r="M41" s="5"/>
      <c r="N41" s="5"/>
      <c r="O41" s="5"/>
      <c r="P41" s="5"/>
      <c r="Q41" s="5"/>
      <c r="R41" s="34">
        <v>0</v>
      </c>
      <c r="S41" s="31">
        <v>0</v>
      </c>
      <c r="T41" s="6">
        <f t="shared" si="1"/>
        <v>0</v>
      </c>
      <c r="V41" s="1"/>
      <c r="W41" s="1"/>
      <c r="X41" s="1"/>
      <c r="Y41" s="1"/>
      <c r="Z41" s="1"/>
      <c r="AA41" s="1"/>
      <c r="AB41" s="1"/>
      <c r="AC41" s="1"/>
    </row>
    <row r="42" spans="1:29" s="2" customFormat="1" ht="21.9" customHeight="1" x14ac:dyDescent="0.3">
      <c r="A42" s="3" t="s">
        <v>21</v>
      </c>
      <c r="B42" s="34">
        <v>0</v>
      </c>
      <c r="C42" s="34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74">
        <v>0</v>
      </c>
      <c r="J42" s="57"/>
      <c r="K42" s="5"/>
      <c r="L42" s="5"/>
      <c r="M42" s="5"/>
      <c r="N42" s="5"/>
      <c r="O42" s="5"/>
      <c r="P42" s="5"/>
      <c r="Q42" s="5"/>
      <c r="R42" s="34">
        <v>0</v>
      </c>
      <c r="S42" s="31">
        <v>0</v>
      </c>
      <c r="T42" s="6">
        <f t="shared" si="1"/>
        <v>0</v>
      </c>
      <c r="V42" s="1"/>
      <c r="W42" s="1"/>
      <c r="X42" s="1"/>
      <c r="Y42" s="1"/>
      <c r="Z42" s="1"/>
      <c r="AA42" s="1"/>
      <c r="AB42" s="1"/>
      <c r="AC42" s="1"/>
    </row>
    <row r="43" spans="1:29" s="2" customFormat="1" ht="21.9" customHeight="1" x14ac:dyDescent="0.3">
      <c r="A43" s="3"/>
      <c r="B43" s="34"/>
      <c r="C43" s="34"/>
      <c r="D43" s="34"/>
      <c r="E43" s="34"/>
      <c r="F43" s="34"/>
      <c r="G43" s="34"/>
      <c r="H43" s="34"/>
      <c r="I43" s="74"/>
      <c r="J43" s="57"/>
      <c r="K43" s="5"/>
      <c r="L43" s="5"/>
      <c r="M43" s="5"/>
      <c r="N43" s="5"/>
      <c r="O43" s="5"/>
      <c r="P43" s="5"/>
      <c r="Q43" s="5"/>
      <c r="R43" s="34"/>
      <c r="S43" s="31"/>
      <c r="T43" s="6"/>
      <c r="V43" s="1"/>
      <c r="W43" s="1"/>
      <c r="X43" s="1"/>
      <c r="Y43" s="1"/>
      <c r="Z43" s="1"/>
      <c r="AA43" s="1"/>
      <c r="AB43" s="1"/>
      <c r="AC43" s="1"/>
    </row>
    <row r="44" spans="1:29" s="2" customFormat="1" ht="21.9" customHeight="1" x14ac:dyDescent="0.35">
      <c r="A44" s="27" t="s">
        <v>49</v>
      </c>
      <c r="B44" s="62"/>
      <c r="C44" s="62"/>
      <c r="D44" s="62"/>
      <c r="E44" s="62"/>
      <c r="F44" s="62"/>
      <c r="G44" s="62"/>
      <c r="H44" s="62"/>
      <c r="I44" s="75"/>
      <c r="J44" s="5"/>
      <c r="K44" s="5"/>
      <c r="L44" s="5"/>
      <c r="M44" s="5"/>
      <c r="N44" s="5"/>
      <c r="O44" s="5"/>
      <c r="P44" s="5"/>
      <c r="Q44" s="5"/>
      <c r="R44" s="34"/>
      <c r="S44" s="31"/>
      <c r="T44" s="6"/>
      <c r="V44" s="1"/>
      <c r="W44" s="1"/>
      <c r="X44" s="1"/>
      <c r="Y44" s="1"/>
      <c r="Z44" s="1"/>
      <c r="AA44" s="1"/>
      <c r="AB44" s="1"/>
      <c r="AC44" s="1"/>
    </row>
    <row r="45" spans="1:29" s="2" customFormat="1" ht="21.9" customHeight="1" x14ac:dyDescent="0.3">
      <c r="A45" s="3" t="s">
        <v>69</v>
      </c>
      <c r="B45" s="77">
        <v>171</v>
      </c>
      <c r="C45" s="77">
        <v>120</v>
      </c>
      <c r="D45" s="77">
        <v>148</v>
      </c>
      <c r="E45" s="77">
        <v>117</v>
      </c>
      <c r="F45" s="77">
        <v>153</v>
      </c>
      <c r="G45" s="77">
        <v>141</v>
      </c>
      <c r="H45" s="77">
        <v>165</v>
      </c>
      <c r="I45" s="78">
        <v>128</v>
      </c>
      <c r="J45" s="5"/>
      <c r="K45" s="5"/>
      <c r="L45" s="5"/>
      <c r="M45" s="5"/>
      <c r="N45" s="5"/>
      <c r="O45" s="5"/>
      <c r="P45" s="5"/>
      <c r="Q45" s="5"/>
      <c r="R45" s="34">
        <v>118</v>
      </c>
      <c r="S45" s="74">
        <v>106</v>
      </c>
      <c r="T45" s="6">
        <f t="shared" si="1"/>
        <v>1367</v>
      </c>
      <c r="V45" s="1"/>
      <c r="W45" s="1"/>
      <c r="X45" s="1"/>
      <c r="Y45" s="1"/>
      <c r="Z45" s="1"/>
      <c r="AA45" s="1"/>
      <c r="AB45" s="1"/>
      <c r="AC45" s="1"/>
    </row>
    <row r="46" spans="1:29" s="2" customFormat="1" ht="21.9" customHeight="1" x14ac:dyDescent="0.3">
      <c r="A46" s="3" t="s">
        <v>50</v>
      </c>
      <c r="B46" s="77">
        <v>95</v>
      </c>
      <c r="C46" s="77">
        <v>99</v>
      </c>
      <c r="D46" s="77">
        <v>93</v>
      </c>
      <c r="E46" s="77">
        <v>106</v>
      </c>
      <c r="F46" s="77">
        <v>73</v>
      </c>
      <c r="G46" s="77">
        <v>87</v>
      </c>
      <c r="H46" s="77">
        <v>137</v>
      </c>
      <c r="I46" s="78">
        <v>89</v>
      </c>
      <c r="J46" s="5"/>
      <c r="K46" s="5"/>
      <c r="L46" s="5"/>
      <c r="M46" s="5"/>
      <c r="N46" s="5"/>
      <c r="O46" s="5"/>
      <c r="P46" s="5"/>
      <c r="Q46" s="5"/>
      <c r="R46" s="34">
        <v>70</v>
      </c>
      <c r="S46" s="74">
        <v>65</v>
      </c>
      <c r="T46" s="6">
        <f t="shared" si="1"/>
        <v>914</v>
      </c>
      <c r="V46" s="1"/>
      <c r="W46" s="1"/>
      <c r="X46" s="1"/>
      <c r="Y46" s="1"/>
      <c r="Z46" s="1"/>
      <c r="AA46" s="1"/>
      <c r="AB46" s="1"/>
      <c r="AC46" s="1"/>
    </row>
    <row r="47" spans="1:29" s="2" customFormat="1" ht="21.9" customHeight="1" x14ac:dyDescent="0.3">
      <c r="A47" s="76" t="s">
        <v>21</v>
      </c>
      <c r="B47" s="31">
        <v>0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/>
      <c r="K47" s="31"/>
      <c r="L47" s="31"/>
      <c r="M47" s="31"/>
      <c r="N47" s="31"/>
      <c r="O47" s="31"/>
      <c r="P47" s="31"/>
      <c r="Q47" s="31"/>
      <c r="R47" s="81">
        <v>0</v>
      </c>
      <c r="S47" s="31">
        <v>0</v>
      </c>
      <c r="T47" s="6">
        <f>SUM(B47:S47)</f>
        <v>0</v>
      </c>
      <c r="V47" s="1"/>
      <c r="W47" s="1"/>
      <c r="X47" s="1"/>
      <c r="Y47" s="1"/>
      <c r="Z47" s="1"/>
      <c r="AA47" s="1"/>
      <c r="AB47" s="1"/>
      <c r="AC47" s="1"/>
    </row>
    <row r="48" spans="1:29" s="2" customFormat="1" ht="21.9" customHeight="1" x14ac:dyDescent="0.3">
      <c r="A48" s="76"/>
      <c r="B48" s="34"/>
      <c r="C48" s="34"/>
      <c r="D48" s="34"/>
      <c r="E48" s="34"/>
      <c r="F48" s="34"/>
      <c r="G48" s="34"/>
      <c r="H48" s="34"/>
      <c r="I48" s="74"/>
      <c r="J48" s="5"/>
      <c r="K48" s="5"/>
      <c r="L48" s="5"/>
      <c r="M48" s="5"/>
      <c r="N48" s="5"/>
      <c r="O48" s="5"/>
      <c r="P48" s="5"/>
      <c r="Q48" s="5"/>
      <c r="R48" s="34"/>
      <c r="S48" s="74"/>
      <c r="T48" s="6"/>
      <c r="V48" s="1"/>
      <c r="W48" s="1"/>
      <c r="X48" s="1"/>
      <c r="Y48" s="1"/>
      <c r="Z48" s="1"/>
      <c r="AA48" s="1"/>
      <c r="AB48" s="1"/>
      <c r="AC48" s="1"/>
    </row>
    <row r="49" spans="1:29" s="2" customFormat="1" ht="21.9" customHeight="1" x14ac:dyDescent="0.35">
      <c r="A49" s="27" t="s">
        <v>63</v>
      </c>
      <c r="B49" s="34"/>
      <c r="C49" s="34"/>
      <c r="D49" s="34"/>
      <c r="E49" s="34"/>
      <c r="F49" s="34"/>
      <c r="G49" s="34"/>
      <c r="H49" s="34"/>
      <c r="I49" s="74"/>
      <c r="J49" s="5"/>
      <c r="K49" s="5"/>
      <c r="L49" s="5"/>
      <c r="M49" s="5"/>
      <c r="N49" s="5"/>
      <c r="O49" s="5"/>
      <c r="P49" s="5"/>
      <c r="Q49" s="5"/>
      <c r="R49" s="34"/>
      <c r="S49" s="74"/>
      <c r="T49" s="6"/>
      <c r="V49" s="1"/>
      <c r="W49" s="1"/>
      <c r="X49" s="1"/>
      <c r="Y49" s="1"/>
      <c r="Z49" s="1"/>
      <c r="AA49" s="1"/>
      <c r="AB49" s="1"/>
      <c r="AC49" s="1"/>
    </row>
    <row r="50" spans="1:29" s="2" customFormat="1" ht="21.9" customHeight="1" x14ac:dyDescent="0.3">
      <c r="A50" s="76" t="s">
        <v>64</v>
      </c>
      <c r="B50" s="34">
        <v>132</v>
      </c>
      <c r="C50" s="34">
        <v>92</v>
      </c>
      <c r="D50" s="34">
        <v>108</v>
      </c>
      <c r="E50" s="34">
        <v>79</v>
      </c>
      <c r="F50" s="34">
        <v>118</v>
      </c>
      <c r="G50" s="34">
        <v>99</v>
      </c>
      <c r="H50" s="34">
        <v>106</v>
      </c>
      <c r="I50" s="74">
        <v>87</v>
      </c>
      <c r="J50" s="5"/>
      <c r="K50" s="5"/>
      <c r="L50" s="5"/>
      <c r="M50" s="5"/>
      <c r="N50" s="5"/>
      <c r="O50" s="5"/>
      <c r="P50" s="5"/>
      <c r="Q50" s="5"/>
      <c r="R50" s="34">
        <v>68</v>
      </c>
      <c r="S50" s="74">
        <v>0</v>
      </c>
      <c r="T50" s="6">
        <f t="shared" si="1"/>
        <v>889</v>
      </c>
      <c r="V50" s="1"/>
      <c r="W50" s="1"/>
      <c r="X50" s="1"/>
      <c r="Y50" s="1"/>
      <c r="Z50" s="1"/>
      <c r="AA50" s="1"/>
      <c r="AB50" s="1"/>
      <c r="AC50" s="1"/>
    </row>
    <row r="51" spans="1:29" s="2" customFormat="1" ht="21.9" customHeight="1" x14ac:dyDescent="0.3">
      <c r="A51" s="76" t="s">
        <v>65</v>
      </c>
      <c r="B51" s="34">
        <v>91</v>
      </c>
      <c r="C51" s="34">
        <v>78</v>
      </c>
      <c r="D51" s="34">
        <v>87</v>
      </c>
      <c r="E51" s="34">
        <v>98</v>
      </c>
      <c r="F51" s="34">
        <v>73</v>
      </c>
      <c r="G51" s="34">
        <v>77</v>
      </c>
      <c r="H51" s="34">
        <v>120</v>
      </c>
      <c r="I51" s="74">
        <v>97</v>
      </c>
      <c r="J51" s="5"/>
      <c r="K51" s="5"/>
      <c r="L51" s="5"/>
      <c r="M51" s="5"/>
      <c r="N51" s="5"/>
      <c r="O51" s="5"/>
      <c r="P51" s="5"/>
      <c r="Q51" s="5"/>
      <c r="R51" s="34">
        <v>53</v>
      </c>
      <c r="S51" s="74">
        <v>0</v>
      </c>
      <c r="T51" s="6">
        <f t="shared" si="1"/>
        <v>774</v>
      </c>
      <c r="V51" s="1"/>
      <c r="W51" s="1"/>
      <c r="X51" s="1"/>
      <c r="Y51" s="1"/>
      <c r="Z51" s="1"/>
      <c r="AA51" s="1"/>
      <c r="AB51" s="1"/>
      <c r="AC51" s="1"/>
    </row>
    <row r="52" spans="1:29" s="2" customFormat="1" ht="21.9" customHeight="1" x14ac:dyDescent="0.3">
      <c r="A52" s="76" t="s">
        <v>68</v>
      </c>
      <c r="B52" s="34">
        <v>25</v>
      </c>
      <c r="C52" s="34">
        <v>111</v>
      </c>
      <c r="D52" s="34">
        <v>10</v>
      </c>
      <c r="E52" s="34">
        <v>16</v>
      </c>
      <c r="F52" s="34">
        <v>16</v>
      </c>
      <c r="G52" s="34">
        <v>15</v>
      </c>
      <c r="H52" s="34">
        <v>24</v>
      </c>
      <c r="I52" s="74">
        <v>13</v>
      </c>
      <c r="J52" s="5"/>
      <c r="K52" s="5"/>
      <c r="L52" s="5"/>
      <c r="M52" s="5"/>
      <c r="N52" s="5"/>
      <c r="O52" s="5"/>
      <c r="P52" s="5"/>
      <c r="Q52" s="5"/>
      <c r="R52" s="34">
        <v>1</v>
      </c>
      <c r="S52" s="74">
        <v>0</v>
      </c>
      <c r="T52" s="6">
        <f t="shared" si="1"/>
        <v>231</v>
      </c>
      <c r="V52" s="1"/>
      <c r="W52" s="1"/>
      <c r="X52" s="1"/>
      <c r="Y52" s="1"/>
      <c r="Z52" s="1"/>
      <c r="AA52" s="1"/>
      <c r="AB52" s="1"/>
      <c r="AC52" s="1"/>
    </row>
    <row r="53" spans="1:29" s="2" customFormat="1" ht="21.9" customHeight="1" x14ac:dyDescent="0.3">
      <c r="A53" s="76" t="s">
        <v>67</v>
      </c>
      <c r="B53" s="34">
        <v>32</v>
      </c>
      <c r="C53" s="34">
        <v>118</v>
      </c>
      <c r="D53" s="34">
        <v>26</v>
      </c>
      <c r="E53" s="34">
        <v>22</v>
      </c>
      <c r="F53" s="34">
        <v>25</v>
      </c>
      <c r="G53" s="34">
        <v>28</v>
      </c>
      <c r="H53" s="34">
        <v>29</v>
      </c>
      <c r="I53" s="74">
        <v>20</v>
      </c>
      <c r="J53" s="5"/>
      <c r="K53" s="5"/>
      <c r="L53" s="5"/>
      <c r="M53" s="5"/>
      <c r="N53" s="5"/>
      <c r="O53" s="5"/>
      <c r="P53" s="5"/>
      <c r="Q53" s="5"/>
      <c r="R53" s="34">
        <v>15</v>
      </c>
      <c r="S53" s="74">
        <v>0</v>
      </c>
      <c r="T53" s="6">
        <f t="shared" si="1"/>
        <v>315</v>
      </c>
      <c r="V53" s="1"/>
      <c r="W53" s="1"/>
      <c r="X53" s="1"/>
      <c r="Y53" s="1"/>
      <c r="Z53" s="1"/>
      <c r="AA53" s="1"/>
      <c r="AB53" s="1"/>
      <c r="AC53" s="1"/>
    </row>
    <row r="54" spans="1:29" s="2" customFormat="1" ht="21.9" customHeight="1" x14ac:dyDescent="0.3">
      <c r="A54" s="76" t="s">
        <v>66</v>
      </c>
      <c r="B54" s="34">
        <v>2</v>
      </c>
      <c r="C54" s="34">
        <v>0</v>
      </c>
      <c r="D54" s="34">
        <v>4</v>
      </c>
      <c r="E54" s="34">
        <v>3</v>
      </c>
      <c r="F54" s="34">
        <v>1</v>
      </c>
      <c r="G54" s="34">
        <v>2</v>
      </c>
      <c r="H54" s="34">
        <v>1</v>
      </c>
      <c r="I54" s="74">
        <v>0</v>
      </c>
      <c r="J54" s="5"/>
      <c r="K54" s="5"/>
      <c r="L54" s="5"/>
      <c r="M54" s="5"/>
      <c r="N54" s="5"/>
      <c r="O54" s="5"/>
      <c r="P54" s="5"/>
      <c r="Q54" s="5"/>
      <c r="R54" s="34">
        <v>1</v>
      </c>
      <c r="S54" s="74">
        <v>0</v>
      </c>
      <c r="T54" s="6">
        <f t="shared" si="1"/>
        <v>14</v>
      </c>
      <c r="V54" s="1"/>
      <c r="W54" s="1"/>
      <c r="X54" s="1"/>
      <c r="Y54" s="1"/>
      <c r="Z54" s="1"/>
      <c r="AA54" s="1"/>
      <c r="AB54" s="1"/>
      <c r="AC54" s="1"/>
    </row>
    <row r="55" spans="1:29" s="2" customFormat="1" ht="21.9" customHeight="1" x14ac:dyDescent="0.3">
      <c r="A55" s="76" t="s">
        <v>21</v>
      </c>
      <c r="B55" s="34">
        <v>0</v>
      </c>
      <c r="C55" s="34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74">
        <v>0</v>
      </c>
      <c r="J55" s="5"/>
      <c r="K55" s="5"/>
      <c r="L55" s="5"/>
      <c r="M55" s="5"/>
      <c r="N55" s="5"/>
      <c r="O55" s="5"/>
      <c r="P55" s="5"/>
      <c r="Q55" s="5"/>
      <c r="R55" s="34">
        <v>0</v>
      </c>
      <c r="S55" s="74">
        <v>0</v>
      </c>
      <c r="T55" s="6">
        <f t="shared" si="1"/>
        <v>0</v>
      </c>
      <c r="V55" s="1"/>
      <c r="W55" s="1"/>
      <c r="X55" s="1"/>
      <c r="Y55" s="1"/>
      <c r="Z55" s="1"/>
      <c r="AA55" s="1"/>
      <c r="AB55" s="1"/>
      <c r="AC55" s="1"/>
    </row>
    <row r="56" spans="1:29" s="2" customFormat="1" ht="21.9" customHeight="1" x14ac:dyDescent="0.3">
      <c r="A56" s="76"/>
      <c r="B56" s="34"/>
      <c r="C56" s="34"/>
      <c r="D56" s="34"/>
      <c r="E56" s="34"/>
      <c r="F56" s="34"/>
      <c r="G56" s="34"/>
      <c r="H56" s="34"/>
      <c r="I56" s="74"/>
      <c r="J56" s="5"/>
      <c r="K56" s="5"/>
      <c r="L56" s="5"/>
      <c r="M56" s="5"/>
      <c r="N56" s="5"/>
      <c r="O56" s="5"/>
      <c r="P56" s="5"/>
      <c r="Q56" s="5"/>
      <c r="R56" s="34"/>
      <c r="S56" s="74"/>
      <c r="T56" s="6"/>
      <c r="V56" s="1"/>
      <c r="W56" s="1"/>
      <c r="X56" s="1"/>
      <c r="Y56" s="1"/>
      <c r="Z56" s="1"/>
      <c r="AA56" s="1"/>
      <c r="AB56" s="1"/>
      <c r="AC56" s="1"/>
    </row>
    <row r="57" spans="1:29" s="2" customFormat="1" ht="21.9" customHeight="1" x14ac:dyDescent="0.35">
      <c r="A57" s="27" t="s">
        <v>5</v>
      </c>
      <c r="B57" s="34"/>
      <c r="C57" s="34"/>
      <c r="D57" s="34"/>
      <c r="E57" s="34"/>
      <c r="F57" s="34"/>
      <c r="G57" s="34"/>
      <c r="H57" s="34"/>
      <c r="I57" s="74"/>
      <c r="J57" s="5"/>
      <c r="K57" s="5"/>
      <c r="L57" s="5"/>
      <c r="M57" s="5"/>
      <c r="N57" s="5"/>
      <c r="O57" s="5"/>
      <c r="P57" s="5"/>
      <c r="Q57" s="5"/>
      <c r="R57" s="34"/>
      <c r="S57" s="74"/>
      <c r="T57" s="6"/>
      <c r="V57" s="1"/>
      <c r="W57" s="1"/>
      <c r="X57" s="1"/>
      <c r="Y57" s="1"/>
      <c r="Z57" s="1"/>
      <c r="AA57" s="1"/>
      <c r="AB57" s="1"/>
      <c r="AC57" s="1"/>
    </row>
    <row r="58" spans="1:29" s="2" customFormat="1" ht="21.9" customHeight="1" x14ac:dyDescent="0.3">
      <c r="A58" s="76" t="s">
        <v>51</v>
      </c>
      <c r="B58" s="34">
        <v>156</v>
      </c>
      <c r="C58" s="34">
        <v>109</v>
      </c>
      <c r="D58" s="34">
        <v>120</v>
      </c>
      <c r="E58" s="34">
        <v>105</v>
      </c>
      <c r="F58" s="34">
        <v>139</v>
      </c>
      <c r="G58" s="34">
        <v>113</v>
      </c>
      <c r="H58" s="34">
        <v>145</v>
      </c>
      <c r="I58" s="74">
        <v>114</v>
      </c>
      <c r="J58" s="5"/>
      <c r="K58" s="5"/>
      <c r="L58" s="5"/>
      <c r="M58" s="5"/>
      <c r="N58" s="5"/>
      <c r="O58" s="5"/>
      <c r="P58" s="5"/>
      <c r="Q58" s="5"/>
      <c r="R58" s="34">
        <v>108</v>
      </c>
      <c r="S58" s="74">
        <v>100</v>
      </c>
      <c r="T58" s="6">
        <f t="shared" si="1"/>
        <v>1209</v>
      </c>
      <c r="V58" s="1"/>
      <c r="W58" s="1"/>
      <c r="X58" s="1"/>
      <c r="Y58" s="1"/>
      <c r="Z58" s="1"/>
      <c r="AA58" s="1"/>
      <c r="AB58" s="1"/>
      <c r="AC58" s="1"/>
    </row>
    <row r="59" spans="1:29" s="2" customFormat="1" ht="21.9" customHeight="1" x14ac:dyDescent="0.3">
      <c r="A59" s="76" t="s">
        <v>52</v>
      </c>
      <c r="B59" s="34">
        <v>148</v>
      </c>
      <c r="C59" s="34">
        <v>108</v>
      </c>
      <c r="D59" s="34">
        <v>122</v>
      </c>
      <c r="E59" s="34">
        <v>104</v>
      </c>
      <c r="F59" s="34">
        <v>126</v>
      </c>
      <c r="G59" s="34">
        <v>120</v>
      </c>
      <c r="H59" s="34">
        <v>117</v>
      </c>
      <c r="I59" s="74">
        <v>110</v>
      </c>
      <c r="J59" s="5"/>
      <c r="K59" s="5"/>
      <c r="L59" s="5"/>
      <c r="M59" s="5"/>
      <c r="N59" s="5"/>
      <c r="O59" s="5"/>
      <c r="P59" s="5"/>
      <c r="Q59" s="5"/>
      <c r="R59" s="34">
        <v>103</v>
      </c>
      <c r="S59" s="74">
        <v>95</v>
      </c>
      <c r="T59" s="6">
        <f t="shared" si="1"/>
        <v>1153</v>
      </c>
      <c r="V59" s="1"/>
      <c r="W59" s="1"/>
      <c r="X59" s="1"/>
      <c r="Y59" s="1"/>
      <c r="Z59" s="1"/>
      <c r="AA59" s="1"/>
      <c r="AB59" s="1"/>
      <c r="AC59" s="1"/>
    </row>
    <row r="60" spans="1:29" s="2" customFormat="1" ht="21.9" customHeight="1" x14ac:dyDescent="0.3">
      <c r="A60" s="76" t="s">
        <v>53</v>
      </c>
      <c r="B60" s="34">
        <v>97</v>
      </c>
      <c r="C60" s="34">
        <v>101</v>
      </c>
      <c r="D60" s="34">
        <v>99</v>
      </c>
      <c r="E60" s="34">
        <v>101</v>
      </c>
      <c r="F60" s="34">
        <v>74</v>
      </c>
      <c r="G60" s="34">
        <v>92</v>
      </c>
      <c r="H60" s="34">
        <v>130</v>
      </c>
      <c r="I60" s="74">
        <v>95</v>
      </c>
      <c r="J60" s="5"/>
      <c r="K60" s="5"/>
      <c r="L60" s="5"/>
      <c r="M60" s="5"/>
      <c r="N60" s="5"/>
      <c r="O60" s="5"/>
      <c r="P60" s="5"/>
      <c r="Q60" s="5"/>
      <c r="R60" s="34">
        <v>70</v>
      </c>
      <c r="S60" s="74">
        <v>66</v>
      </c>
      <c r="T60" s="6">
        <f t="shared" si="1"/>
        <v>925</v>
      </c>
      <c r="V60" s="1"/>
      <c r="W60" s="1"/>
      <c r="X60" s="1"/>
      <c r="Y60" s="1"/>
      <c r="Z60" s="1"/>
      <c r="AA60" s="1"/>
      <c r="AB60" s="1"/>
      <c r="AC60" s="1"/>
    </row>
    <row r="61" spans="1:29" s="2" customFormat="1" ht="21.9" customHeight="1" x14ac:dyDescent="0.3">
      <c r="A61" s="76" t="s">
        <v>54</v>
      </c>
      <c r="B61" s="34">
        <v>107</v>
      </c>
      <c r="C61" s="34">
        <v>103</v>
      </c>
      <c r="D61" s="34">
        <v>101</v>
      </c>
      <c r="E61" s="34">
        <v>100</v>
      </c>
      <c r="F61" s="34">
        <v>78</v>
      </c>
      <c r="G61" s="34">
        <v>95</v>
      </c>
      <c r="H61" s="34">
        <v>144</v>
      </c>
      <c r="I61" s="74">
        <v>96</v>
      </c>
      <c r="J61" s="5"/>
      <c r="K61" s="5"/>
      <c r="L61" s="5"/>
      <c r="M61" s="5"/>
      <c r="N61" s="5"/>
      <c r="O61" s="5"/>
      <c r="P61" s="5"/>
      <c r="Q61" s="5"/>
      <c r="R61" s="34">
        <v>68</v>
      </c>
      <c r="S61" s="74">
        <v>63</v>
      </c>
      <c r="T61" s="6">
        <f t="shared" si="1"/>
        <v>955</v>
      </c>
      <c r="V61" s="1"/>
      <c r="W61" s="1"/>
      <c r="X61" s="1"/>
      <c r="Y61" s="1"/>
      <c r="Z61" s="1"/>
      <c r="AA61" s="1"/>
      <c r="AB61" s="1"/>
      <c r="AC61" s="1"/>
    </row>
    <row r="62" spans="1:29" s="2" customFormat="1" ht="21.9" customHeight="1" x14ac:dyDescent="0.3">
      <c r="A62" s="76" t="s">
        <v>78</v>
      </c>
      <c r="B62" s="34">
        <v>2</v>
      </c>
      <c r="C62" s="34">
        <v>1</v>
      </c>
      <c r="D62" s="34">
        <v>1</v>
      </c>
      <c r="E62" s="34">
        <v>4</v>
      </c>
      <c r="F62" s="34">
        <v>1</v>
      </c>
      <c r="G62" s="34">
        <v>3</v>
      </c>
      <c r="H62" s="34">
        <v>2</v>
      </c>
      <c r="I62" s="74">
        <v>4</v>
      </c>
      <c r="J62" s="5"/>
      <c r="K62" s="5"/>
      <c r="L62" s="5"/>
      <c r="M62" s="5"/>
      <c r="N62" s="5"/>
      <c r="O62" s="5"/>
      <c r="P62" s="5"/>
      <c r="Q62" s="5"/>
      <c r="R62" s="34">
        <v>0</v>
      </c>
      <c r="S62" s="74">
        <v>0</v>
      </c>
      <c r="T62" s="6">
        <f t="shared" si="1"/>
        <v>18</v>
      </c>
      <c r="V62" s="1"/>
      <c r="W62" s="1"/>
      <c r="X62" s="1"/>
      <c r="Y62" s="1"/>
      <c r="Z62" s="1"/>
      <c r="AA62" s="1"/>
      <c r="AB62" s="1"/>
      <c r="AC62" s="1"/>
    </row>
    <row r="63" spans="1:29" s="2" customFormat="1" ht="21.9" customHeight="1" x14ac:dyDescent="0.3">
      <c r="A63" s="76" t="s">
        <v>21</v>
      </c>
      <c r="B63" s="34">
        <v>0</v>
      </c>
      <c r="C63" s="34">
        <v>0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74">
        <v>0</v>
      </c>
      <c r="J63" s="5"/>
      <c r="K63" s="5"/>
      <c r="L63" s="5"/>
      <c r="M63" s="5"/>
      <c r="N63" s="5"/>
      <c r="O63" s="5"/>
      <c r="P63" s="5"/>
      <c r="Q63" s="5"/>
      <c r="R63" s="34">
        <v>0</v>
      </c>
      <c r="S63" s="74">
        <v>0</v>
      </c>
      <c r="T63" s="6">
        <f t="shared" si="1"/>
        <v>0</v>
      </c>
      <c r="V63" s="1"/>
      <c r="W63" s="1"/>
      <c r="X63" s="1"/>
      <c r="Y63" s="1"/>
      <c r="Z63" s="1"/>
      <c r="AA63" s="1"/>
      <c r="AB63" s="1"/>
      <c r="AC63" s="1"/>
    </row>
    <row r="64" spans="1:29" s="2" customFormat="1" ht="21.9" customHeight="1" x14ac:dyDescent="0.3">
      <c r="A64" s="76" t="s">
        <v>21</v>
      </c>
      <c r="B64" s="34">
        <v>0</v>
      </c>
      <c r="C64" s="34">
        <v>0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74">
        <v>0</v>
      </c>
      <c r="J64" s="5"/>
      <c r="K64" s="5"/>
      <c r="L64" s="5"/>
      <c r="M64" s="5"/>
      <c r="N64" s="5"/>
      <c r="O64" s="5"/>
      <c r="P64" s="5"/>
      <c r="Q64" s="5"/>
      <c r="R64" s="34">
        <v>0</v>
      </c>
      <c r="S64" s="74">
        <v>0</v>
      </c>
      <c r="T64" s="6">
        <f t="shared" si="1"/>
        <v>0</v>
      </c>
      <c r="V64" s="1"/>
      <c r="W64" s="1"/>
      <c r="X64" s="1"/>
      <c r="Y64" s="1"/>
      <c r="Z64" s="1"/>
      <c r="AA64" s="1"/>
      <c r="AB64" s="1"/>
      <c r="AC64" s="1"/>
    </row>
    <row r="65" spans="1:29" s="2" customFormat="1" ht="21.9" customHeight="1" x14ac:dyDescent="0.3">
      <c r="A65" s="76"/>
      <c r="B65" s="34"/>
      <c r="C65" s="34"/>
      <c r="D65" s="34"/>
      <c r="E65" s="34"/>
      <c r="F65" s="34"/>
      <c r="G65" s="34"/>
      <c r="H65" s="34"/>
      <c r="I65" s="74"/>
      <c r="J65" s="5"/>
      <c r="K65" s="5"/>
      <c r="L65" s="5"/>
      <c r="M65" s="5"/>
      <c r="N65" s="5"/>
      <c r="O65" s="5"/>
      <c r="P65" s="5"/>
      <c r="Q65" s="5"/>
      <c r="R65" s="34"/>
      <c r="S65" s="74"/>
      <c r="T65" s="6"/>
      <c r="V65" s="1"/>
      <c r="W65" s="1"/>
      <c r="X65" s="1"/>
      <c r="Y65" s="1"/>
      <c r="Z65" s="1"/>
      <c r="AA65" s="1"/>
      <c r="AB65" s="1"/>
      <c r="AC65" s="1"/>
    </row>
    <row r="66" spans="1:29" s="2" customFormat="1" ht="21.9" customHeight="1" x14ac:dyDescent="0.35">
      <c r="A66" s="27" t="s">
        <v>12</v>
      </c>
      <c r="B66" s="62"/>
      <c r="C66" s="62"/>
      <c r="D66" s="62"/>
      <c r="E66" s="62"/>
      <c r="F66" s="62"/>
      <c r="G66" s="62"/>
      <c r="H66" s="62"/>
      <c r="I66" s="75"/>
      <c r="J66" s="5"/>
      <c r="K66" s="5"/>
      <c r="L66" s="5"/>
      <c r="M66" s="5"/>
      <c r="N66" s="5"/>
      <c r="O66" s="5"/>
      <c r="P66" s="5"/>
      <c r="Q66" s="5"/>
      <c r="R66" s="34"/>
      <c r="S66" s="74"/>
      <c r="T66" s="6"/>
      <c r="V66" s="1"/>
      <c r="W66" s="1"/>
      <c r="X66" s="1"/>
      <c r="Y66" s="1"/>
      <c r="Z66" s="1"/>
      <c r="AA66" s="1"/>
      <c r="AB66" s="1"/>
      <c r="AC66" s="1"/>
    </row>
    <row r="67" spans="1:29" s="2" customFormat="1" ht="21.9" customHeight="1" x14ac:dyDescent="0.3">
      <c r="A67" s="3" t="s">
        <v>55</v>
      </c>
      <c r="B67" s="34">
        <v>108</v>
      </c>
      <c r="C67" s="34">
        <v>84</v>
      </c>
      <c r="D67" s="34">
        <v>95</v>
      </c>
      <c r="E67" s="34">
        <v>64</v>
      </c>
      <c r="F67" s="34">
        <v>95</v>
      </c>
      <c r="G67" s="34">
        <v>86</v>
      </c>
      <c r="H67" s="34">
        <v>103</v>
      </c>
      <c r="I67" s="50">
        <v>88</v>
      </c>
      <c r="J67" s="5">
        <v>0</v>
      </c>
      <c r="K67" s="5"/>
      <c r="L67" s="5"/>
      <c r="M67" s="5"/>
      <c r="N67" s="5"/>
      <c r="O67" s="5"/>
      <c r="P67" s="5"/>
      <c r="Q67" s="5"/>
      <c r="R67" s="34">
        <v>83</v>
      </c>
      <c r="S67" s="31">
        <v>76</v>
      </c>
      <c r="T67" s="6">
        <f t="shared" si="1"/>
        <v>882</v>
      </c>
      <c r="V67" s="1"/>
      <c r="W67" s="1"/>
      <c r="X67" s="1"/>
      <c r="Y67" s="1"/>
      <c r="Z67" s="1"/>
      <c r="AA67" s="1"/>
      <c r="AB67" s="1"/>
      <c r="AC67" s="1"/>
    </row>
    <row r="68" spans="1:29" s="2" customFormat="1" ht="21.9" customHeight="1" x14ac:dyDescent="0.3">
      <c r="A68" s="3" t="s">
        <v>56</v>
      </c>
      <c r="B68" s="31">
        <v>117</v>
      </c>
      <c r="C68" s="31">
        <v>86</v>
      </c>
      <c r="D68" s="31">
        <v>92</v>
      </c>
      <c r="E68" s="31">
        <v>83</v>
      </c>
      <c r="F68" s="31">
        <v>112</v>
      </c>
      <c r="G68" s="31">
        <v>94</v>
      </c>
      <c r="H68" s="31">
        <v>110</v>
      </c>
      <c r="I68" s="31">
        <v>80</v>
      </c>
      <c r="J68" s="5"/>
      <c r="K68" s="5"/>
      <c r="L68" s="5"/>
      <c r="M68" s="5"/>
      <c r="N68" s="5"/>
      <c r="O68" s="5"/>
      <c r="P68" s="5"/>
      <c r="Q68" s="5"/>
      <c r="R68" s="34">
        <v>85</v>
      </c>
      <c r="S68" s="74">
        <v>79</v>
      </c>
      <c r="T68" s="6">
        <f t="shared" si="1"/>
        <v>938</v>
      </c>
      <c r="V68" s="1"/>
      <c r="W68" s="1"/>
      <c r="X68" s="1"/>
      <c r="Y68" s="1"/>
      <c r="Z68" s="1"/>
      <c r="AA68" s="1"/>
      <c r="AB68" s="1"/>
      <c r="AC68" s="1"/>
    </row>
    <row r="69" spans="1:29" s="2" customFormat="1" ht="21.9" customHeight="1" x14ac:dyDescent="0.3">
      <c r="A69" s="3" t="s">
        <v>57</v>
      </c>
      <c r="B69" s="31">
        <v>162</v>
      </c>
      <c r="C69" s="31">
        <v>138</v>
      </c>
      <c r="D69" s="31">
        <v>143</v>
      </c>
      <c r="E69" s="31">
        <v>144</v>
      </c>
      <c r="F69" s="31">
        <v>107</v>
      </c>
      <c r="G69" s="31">
        <v>139</v>
      </c>
      <c r="H69" s="31">
        <v>200</v>
      </c>
      <c r="I69" s="31">
        <v>129</v>
      </c>
      <c r="J69" s="5"/>
      <c r="K69" s="5"/>
      <c r="L69" s="5"/>
      <c r="M69" s="5"/>
      <c r="N69" s="5"/>
      <c r="O69" s="5"/>
      <c r="P69" s="5"/>
      <c r="Q69" s="5"/>
      <c r="R69" s="34">
        <v>91</v>
      </c>
      <c r="S69" s="31">
        <v>84</v>
      </c>
      <c r="T69" s="6">
        <f t="shared" si="1"/>
        <v>1337</v>
      </c>
      <c r="V69" s="1"/>
      <c r="W69" s="1"/>
      <c r="X69" s="1"/>
      <c r="Y69" s="1"/>
      <c r="Z69" s="1"/>
      <c r="AA69" s="1"/>
      <c r="AB69" s="1"/>
      <c r="AC69" s="1"/>
    </row>
    <row r="70" spans="1:29" s="2" customFormat="1" ht="21.9" customHeight="1" x14ac:dyDescent="0.3">
      <c r="A70" s="3" t="s">
        <v>58</v>
      </c>
      <c r="B70" s="31">
        <v>154</v>
      </c>
      <c r="C70" s="31">
        <v>125</v>
      </c>
      <c r="D70" s="31">
        <v>143</v>
      </c>
      <c r="E70" s="31">
        <v>141</v>
      </c>
      <c r="F70" s="31">
        <v>101</v>
      </c>
      <c r="G70" s="31">
        <v>129</v>
      </c>
      <c r="H70" s="31">
        <v>198</v>
      </c>
      <c r="I70" s="31">
        <v>128</v>
      </c>
      <c r="J70" s="5"/>
      <c r="K70" s="5"/>
      <c r="L70" s="5"/>
      <c r="M70" s="5"/>
      <c r="N70" s="5"/>
      <c r="O70" s="5"/>
      <c r="P70" s="5"/>
      <c r="Q70" s="5"/>
      <c r="R70" s="34">
        <v>89</v>
      </c>
      <c r="S70" s="31">
        <v>82</v>
      </c>
      <c r="T70" s="6">
        <f t="shared" si="1"/>
        <v>1290</v>
      </c>
      <c r="V70" s="1"/>
      <c r="W70" s="1"/>
      <c r="X70" s="1"/>
      <c r="Y70" s="1"/>
      <c r="Z70" s="1"/>
      <c r="AA70" s="1"/>
      <c r="AB70" s="1"/>
      <c r="AC70" s="1"/>
    </row>
    <row r="71" spans="1:29" s="2" customFormat="1" ht="21.9" customHeight="1" x14ac:dyDescent="0.3">
      <c r="A71" s="3" t="s">
        <v>21</v>
      </c>
      <c r="B71" s="31">
        <v>0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/>
      <c r="K71" s="31"/>
      <c r="L71" s="31"/>
      <c r="M71" s="31"/>
      <c r="N71" s="31"/>
      <c r="O71" s="31"/>
      <c r="P71" s="31"/>
      <c r="Q71" s="31"/>
      <c r="R71" s="81">
        <v>0</v>
      </c>
      <c r="S71" s="31">
        <v>0</v>
      </c>
      <c r="T71" s="6">
        <f>SUM(B71:S71)</f>
        <v>0</v>
      </c>
      <c r="V71" s="1"/>
      <c r="W71" s="1"/>
      <c r="X71" s="1"/>
      <c r="Y71" s="1"/>
      <c r="Z71" s="1"/>
      <c r="AA71" s="1"/>
      <c r="AB71" s="1"/>
      <c r="AC71" s="1"/>
    </row>
    <row r="72" spans="1:29" s="2" customFormat="1" ht="21.9" customHeight="1" x14ac:dyDescent="0.3">
      <c r="A72" s="3" t="s">
        <v>21</v>
      </c>
      <c r="B72" s="31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/>
      <c r="K72" s="31"/>
      <c r="L72" s="31"/>
      <c r="M72" s="31"/>
      <c r="N72" s="31"/>
      <c r="O72" s="31"/>
      <c r="P72" s="31"/>
      <c r="Q72" s="31"/>
      <c r="R72" s="81">
        <v>0</v>
      </c>
      <c r="S72" s="31">
        <v>0</v>
      </c>
      <c r="T72" s="6">
        <f t="shared" si="1"/>
        <v>0</v>
      </c>
      <c r="V72" s="1"/>
      <c r="W72" s="1"/>
      <c r="X72" s="1"/>
      <c r="Y72" s="1"/>
      <c r="Z72" s="1"/>
      <c r="AA72" s="1"/>
      <c r="AB72" s="1"/>
      <c r="AC72" s="1"/>
    </row>
    <row r="73" spans="1:29" s="2" customFormat="1" ht="21.9" customHeight="1" x14ac:dyDescent="0.3">
      <c r="A73" s="3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81"/>
      <c r="S73" s="74"/>
      <c r="T73" s="6"/>
      <c r="V73" s="1"/>
      <c r="W73" s="1"/>
      <c r="X73" s="1"/>
      <c r="Y73" s="1"/>
      <c r="Z73" s="1"/>
      <c r="AA73" s="1"/>
      <c r="AB73" s="1"/>
      <c r="AC73" s="1"/>
    </row>
    <row r="74" spans="1:29" s="2" customFormat="1" ht="21.9" customHeight="1" x14ac:dyDescent="0.35">
      <c r="A74" s="27" t="s">
        <v>19</v>
      </c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81"/>
      <c r="S74" s="74"/>
      <c r="T74" s="6"/>
      <c r="V74" s="1"/>
      <c r="W74" s="1"/>
      <c r="X74" s="1"/>
      <c r="Y74" s="1"/>
      <c r="Z74" s="1"/>
      <c r="AA74" s="1"/>
      <c r="AB74" s="1"/>
      <c r="AC74" s="1"/>
    </row>
    <row r="75" spans="1:29" s="2" customFormat="1" ht="21.9" customHeight="1" x14ac:dyDescent="0.3">
      <c r="A75" s="58" t="s">
        <v>59</v>
      </c>
      <c r="B75" s="31">
        <v>85</v>
      </c>
      <c r="C75" s="31">
        <v>49</v>
      </c>
      <c r="D75" s="31">
        <v>73</v>
      </c>
      <c r="E75" s="31">
        <v>70</v>
      </c>
      <c r="F75" s="31">
        <v>80</v>
      </c>
      <c r="G75" s="31">
        <v>73</v>
      </c>
      <c r="H75" s="31">
        <v>89</v>
      </c>
      <c r="I75" s="31">
        <v>66</v>
      </c>
      <c r="J75" s="31">
        <v>0</v>
      </c>
      <c r="K75" s="31"/>
      <c r="L75" s="31"/>
      <c r="M75" s="31"/>
      <c r="N75" s="31"/>
      <c r="O75" s="31"/>
      <c r="P75" s="31"/>
      <c r="Q75" s="31"/>
      <c r="R75" s="81">
        <v>82</v>
      </c>
      <c r="S75" s="74">
        <v>77</v>
      </c>
      <c r="T75" s="6">
        <f t="shared" si="1"/>
        <v>744</v>
      </c>
      <c r="V75" s="1"/>
      <c r="W75" s="1"/>
      <c r="X75" s="1"/>
      <c r="Y75" s="1"/>
      <c r="Z75" s="1"/>
      <c r="AA75" s="1"/>
      <c r="AB75" s="1"/>
      <c r="AC75" s="1"/>
    </row>
    <row r="76" spans="1:29" s="2" customFormat="1" ht="21.9" customHeight="1" x14ac:dyDescent="0.3">
      <c r="A76" s="58" t="s">
        <v>61</v>
      </c>
      <c r="B76" s="31">
        <v>92</v>
      </c>
      <c r="C76" s="31">
        <v>65</v>
      </c>
      <c r="D76" s="31">
        <v>81</v>
      </c>
      <c r="E76" s="31">
        <v>77</v>
      </c>
      <c r="F76" s="31">
        <v>80</v>
      </c>
      <c r="G76" s="31">
        <v>83</v>
      </c>
      <c r="H76" s="31">
        <v>114</v>
      </c>
      <c r="I76" s="31">
        <v>81</v>
      </c>
      <c r="J76" s="31"/>
      <c r="K76" s="31"/>
      <c r="L76" s="31"/>
      <c r="M76" s="31"/>
      <c r="N76" s="31"/>
      <c r="O76" s="31"/>
      <c r="P76" s="31"/>
      <c r="Q76" s="31"/>
      <c r="R76" s="81">
        <v>92</v>
      </c>
      <c r="S76" s="31">
        <v>84</v>
      </c>
      <c r="T76" s="6">
        <f t="shared" si="1"/>
        <v>849</v>
      </c>
      <c r="V76" s="1"/>
      <c r="W76" s="1"/>
      <c r="X76" s="1"/>
      <c r="Y76" s="1"/>
      <c r="Z76" s="1"/>
      <c r="AA76" s="1"/>
      <c r="AB76" s="1"/>
      <c r="AC76" s="1"/>
    </row>
    <row r="77" spans="1:29" s="2" customFormat="1" ht="21.9" customHeight="1" x14ac:dyDescent="0.3">
      <c r="A77" s="58" t="s">
        <v>21</v>
      </c>
      <c r="B77" s="31">
        <v>0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59"/>
      <c r="K77" s="60"/>
      <c r="L77" s="60"/>
      <c r="M77" s="60"/>
      <c r="N77" s="60"/>
      <c r="O77" s="60"/>
      <c r="P77" s="60"/>
      <c r="Q77" s="60"/>
      <c r="R77" s="81">
        <v>0</v>
      </c>
      <c r="S77" s="31">
        <v>0</v>
      </c>
      <c r="T77" s="6">
        <f t="shared" si="1"/>
        <v>0</v>
      </c>
      <c r="V77" s="1"/>
      <c r="W77" s="1"/>
      <c r="X77" s="1"/>
      <c r="Y77" s="1"/>
      <c r="Z77" s="1"/>
      <c r="AA77" s="1"/>
      <c r="AB77" s="1"/>
      <c r="AC77" s="1"/>
    </row>
    <row r="78" spans="1:29" s="2" customFormat="1" ht="21.9" customHeight="1" x14ac:dyDescent="0.3">
      <c r="A78" s="3" t="s">
        <v>21</v>
      </c>
      <c r="B78" s="31">
        <v>0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5"/>
      <c r="K78" s="5"/>
      <c r="L78" s="5"/>
      <c r="M78" s="5"/>
      <c r="N78" s="5"/>
      <c r="O78" s="5"/>
      <c r="P78" s="5"/>
      <c r="Q78" s="5"/>
      <c r="R78" s="34">
        <v>0</v>
      </c>
      <c r="S78" s="31">
        <v>0</v>
      </c>
      <c r="T78" s="6">
        <f t="shared" si="1"/>
        <v>0</v>
      </c>
      <c r="V78" s="1"/>
      <c r="W78" s="1"/>
      <c r="X78" s="1"/>
      <c r="Y78" s="1"/>
      <c r="Z78" s="1"/>
      <c r="AA78" s="1"/>
      <c r="AB78" s="1"/>
      <c r="AC78" s="1"/>
    </row>
    <row r="79" spans="1:29" s="2" customFormat="1" ht="21.9" customHeight="1" x14ac:dyDescent="0.3">
      <c r="A79" s="26"/>
      <c r="B79" s="31"/>
      <c r="C79" s="31"/>
      <c r="D79" s="31"/>
      <c r="E79" s="31"/>
      <c r="F79" s="31"/>
      <c r="G79" s="31"/>
      <c r="H79" s="31"/>
      <c r="I79" s="31"/>
      <c r="J79" s="5"/>
      <c r="K79" s="5"/>
      <c r="L79" s="5"/>
      <c r="M79" s="5"/>
      <c r="N79" s="5"/>
      <c r="O79" s="5"/>
      <c r="P79" s="5"/>
      <c r="Q79" s="5"/>
      <c r="R79" s="34"/>
      <c r="S79" s="31"/>
      <c r="T79" s="6"/>
      <c r="V79" s="1"/>
      <c r="W79" s="1"/>
      <c r="X79" s="1"/>
      <c r="Y79" s="1"/>
      <c r="Z79" s="1"/>
      <c r="AA79" s="1"/>
      <c r="AB79" s="1"/>
      <c r="AC79" s="1"/>
    </row>
    <row r="80" spans="1:29" s="2" customFormat="1" ht="21.9" customHeight="1" x14ac:dyDescent="0.35">
      <c r="A80" s="27" t="s">
        <v>79</v>
      </c>
      <c r="B80" s="31"/>
      <c r="C80" s="31"/>
      <c r="D80" s="31"/>
      <c r="E80" s="31"/>
      <c r="F80" s="31"/>
      <c r="G80" s="31"/>
      <c r="H80" s="31"/>
      <c r="I80" s="31"/>
      <c r="J80" s="5"/>
      <c r="K80" s="5"/>
      <c r="L80" s="5"/>
      <c r="M80" s="5"/>
      <c r="N80" s="5"/>
      <c r="O80" s="5"/>
      <c r="P80" s="5"/>
      <c r="Q80" s="5"/>
      <c r="R80" s="34"/>
      <c r="S80" s="31"/>
      <c r="T80" s="6"/>
      <c r="V80" s="1"/>
      <c r="W80" s="1"/>
      <c r="X80" s="1"/>
      <c r="Y80" s="1"/>
      <c r="Z80" s="1"/>
      <c r="AA80" s="1"/>
      <c r="AB80" s="1"/>
      <c r="AC80" s="1"/>
    </row>
    <row r="81" spans="1:29" s="2" customFormat="1" ht="21.9" customHeight="1" x14ac:dyDescent="0.3">
      <c r="A81" s="58" t="s">
        <v>60</v>
      </c>
      <c r="B81" s="31">
        <v>115</v>
      </c>
      <c r="C81" s="31">
        <v>78</v>
      </c>
      <c r="D81" s="31">
        <v>100</v>
      </c>
      <c r="E81" s="31">
        <v>94</v>
      </c>
      <c r="F81" s="31">
        <v>106</v>
      </c>
      <c r="G81" s="31">
        <v>112</v>
      </c>
      <c r="H81" s="31">
        <v>134</v>
      </c>
      <c r="I81" s="31">
        <v>94</v>
      </c>
      <c r="J81" s="5"/>
      <c r="K81" s="5"/>
      <c r="L81" s="5"/>
      <c r="M81" s="5"/>
      <c r="N81" s="5"/>
      <c r="O81" s="5"/>
      <c r="P81" s="5"/>
      <c r="Q81" s="5"/>
      <c r="R81" s="34">
        <v>121</v>
      </c>
      <c r="S81" s="31">
        <v>112</v>
      </c>
      <c r="T81" s="6">
        <f t="shared" si="1"/>
        <v>1066</v>
      </c>
      <c r="V81" s="1"/>
      <c r="W81" s="1"/>
      <c r="X81" s="1"/>
      <c r="Y81" s="1"/>
      <c r="Z81" s="1"/>
      <c r="AA81" s="1"/>
      <c r="AB81" s="1"/>
      <c r="AC81" s="1"/>
    </row>
    <row r="82" spans="1:29" s="2" customFormat="1" ht="21.9" customHeight="1" x14ac:dyDescent="0.3">
      <c r="A82" s="58" t="s">
        <v>21</v>
      </c>
      <c r="B82" s="31">
        <v>0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5"/>
      <c r="K82" s="5"/>
      <c r="L82" s="5"/>
      <c r="M82" s="5"/>
      <c r="N82" s="5"/>
      <c r="O82" s="5"/>
      <c r="P82" s="5"/>
      <c r="Q82" s="5"/>
      <c r="R82" s="34">
        <v>0</v>
      </c>
      <c r="S82" s="31">
        <v>0</v>
      </c>
      <c r="T82" s="6">
        <f t="shared" si="1"/>
        <v>0</v>
      </c>
      <c r="V82" s="1"/>
      <c r="W82" s="1"/>
      <c r="X82" s="1"/>
      <c r="Y82" s="1"/>
      <c r="Z82" s="1"/>
      <c r="AA82" s="1"/>
      <c r="AB82" s="1"/>
      <c r="AC82" s="1"/>
    </row>
    <row r="83" spans="1:29" s="2" customFormat="1" ht="21.9" customHeight="1" x14ac:dyDescent="0.3">
      <c r="A83" s="35"/>
      <c r="B83" s="61"/>
      <c r="C83" s="61"/>
      <c r="D83" s="61"/>
      <c r="E83" s="61"/>
      <c r="F83" s="61"/>
      <c r="G83" s="61"/>
      <c r="H83" s="61"/>
      <c r="I83" s="61"/>
      <c r="J83" s="5"/>
      <c r="K83" s="5"/>
      <c r="L83" s="5"/>
      <c r="M83" s="5"/>
      <c r="N83" s="5"/>
      <c r="O83" s="5"/>
      <c r="P83" s="5"/>
      <c r="Q83" s="5"/>
      <c r="R83" s="34"/>
      <c r="S83" s="31"/>
      <c r="T83" s="6"/>
      <c r="V83" s="1"/>
      <c r="W83" s="1"/>
      <c r="X83" s="1"/>
      <c r="Y83" s="1"/>
      <c r="Z83" s="1"/>
      <c r="AA83" s="1"/>
      <c r="AB83" s="1"/>
      <c r="AC83" s="1"/>
    </row>
    <row r="84" spans="1:29" s="2" customFormat="1" ht="21.9" customHeight="1" x14ac:dyDescent="0.35">
      <c r="A84" s="27" t="s">
        <v>8</v>
      </c>
      <c r="B84" s="31"/>
      <c r="C84" s="31"/>
      <c r="D84" s="31"/>
      <c r="E84" s="31"/>
      <c r="F84" s="31"/>
      <c r="G84" s="31"/>
      <c r="H84" s="31"/>
      <c r="I84" s="31"/>
      <c r="J84" s="5"/>
      <c r="K84" s="5"/>
      <c r="L84" s="5"/>
      <c r="M84" s="5"/>
      <c r="N84" s="5"/>
      <c r="O84" s="5"/>
      <c r="P84" s="5"/>
      <c r="Q84" s="5"/>
      <c r="R84" s="34"/>
      <c r="S84" s="31"/>
      <c r="T84" s="6"/>
      <c r="V84" s="1"/>
      <c r="W84" s="1"/>
      <c r="X84" s="1"/>
      <c r="Y84" s="1"/>
      <c r="Z84" s="1"/>
      <c r="AA84" s="1"/>
      <c r="AB84" s="1"/>
      <c r="AC84" s="1"/>
    </row>
    <row r="85" spans="1:29" s="2" customFormat="1" ht="21.9" customHeight="1" x14ac:dyDescent="0.3">
      <c r="A85" s="83" t="s">
        <v>6</v>
      </c>
      <c r="B85" s="31">
        <v>133</v>
      </c>
      <c r="C85" s="31">
        <v>89</v>
      </c>
      <c r="D85" s="31">
        <v>113</v>
      </c>
      <c r="E85" s="31">
        <v>99</v>
      </c>
      <c r="F85" s="31">
        <v>112</v>
      </c>
      <c r="G85" s="31">
        <v>93</v>
      </c>
      <c r="H85" s="31">
        <v>144</v>
      </c>
      <c r="I85" s="31">
        <v>103</v>
      </c>
      <c r="J85" s="5"/>
      <c r="K85" s="5"/>
      <c r="L85" s="5"/>
      <c r="M85" s="5"/>
      <c r="N85" s="5"/>
      <c r="O85" s="5"/>
      <c r="P85" s="5"/>
      <c r="Q85" s="5"/>
      <c r="R85" s="34">
        <v>85</v>
      </c>
      <c r="S85" s="31">
        <v>76</v>
      </c>
      <c r="T85" s="6">
        <f t="shared" si="1"/>
        <v>1047</v>
      </c>
      <c r="V85" s="1"/>
      <c r="W85" s="1"/>
      <c r="X85" s="1"/>
      <c r="Y85" s="1"/>
      <c r="Z85" s="1"/>
      <c r="AA85" s="1"/>
      <c r="AB85" s="1"/>
      <c r="AC85" s="1"/>
    </row>
    <row r="86" spans="1:29" s="2" customFormat="1" ht="21.9" customHeight="1" x14ac:dyDescent="0.3">
      <c r="A86" s="99" t="s">
        <v>7</v>
      </c>
      <c r="B86" s="60">
        <v>83</v>
      </c>
      <c r="C86" s="60">
        <v>59</v>
      </c>
      <c r="D86" s="60">
        <v>73</v>
      </c>
      <c r="E86" s="60">
        <v>72</v>
      </c>
      <c r="F86" s="60">
        <v>71</v>
      </c>
      <c r="G86" s="60">
        <v>74</v>
      </c>
      <c r="H86" s="60">
        <v>108</v>
      </c>
      <c r="I86" s="60">
        <v>64</v>
      </c>
      <c r="J86" s="5">
        <v>0</v>
      </c>
      <c r="K86" s="5"/>
      <c r="L86" s="5"/>
      <c r="M86" s="5"/>
      <c r="N86" s="5"/>
      <c r="O86" s="5"/>
      <c r="P86" s="5"/>
      <c r="Q86" s="5"/>
      <c r="R86" s="100">
        <v>59</v>
      </c>
      <c r="S86" s="60">
        <v>52</v>
      </c>
      <c r="T86" s="30">
        <f t="shared" si="1"/>
        <v>715</v>
      </c>
      <c r="V86" s="1"/>
      <c r="W86" s="1"/>
      <c r="X86" s="1"/>
      <c r="Y86" s="1"/>
      <c r="Z86" s="1"/>
      <c r="AA86" s="1"/>
      <c r="AB86" s="1"/>
      <c r="AC86" s="1"/>
    </row>
  </sheetData>
  <mergeCells count="19">
    <mergeCell ref="B2:S2"/>
    <mergeCell ref="F8:G8"/>
    <mergeCell ref="H8:I8"/>
    <mergeCell ref="B9:C9"/>
    <mergeCell ref="B6:C6"/>
    <mergeCell ref="D6:E6"/>
    <mergeCell ref="F6:G6"/>
    <mergeCell ref="H6:I6"/>
    <mergeCell ref="B3:S3"/>
    <mergeCell ref="D9:E9"/>
    <mergeCell ref="B11:C11"/>
    <mergeCell ref="D11:E11"/>
    <mergeCell ref="F11:G11"/>
    <mergeCell ref="H11:I11"/>
    <mergeCell ref="B4:S4"/>
    <mergeCell ref="F9:G9"/>
    <mergeCell ref="H9:I9"/>
    <mergeCell ref="B8:C8"/>
    <mergeCell ref="D8:E8"/>
  </mergeCells>
  <phoneticPr fontId="0" type="noConversion"/>
  <pageMargins left="0.5" right="0.25" top="0.75" bottom="0.75" header="0.3" footer="0.3"/>
  <pageSetup paperSize="5" orientation="portrait" r:id="rId1"/>
  <headerFooter alignWithMargins="0">
    <oddHeader xml:space="preserve">&amp;C
&amp;R&amp;"Arial,Bold"&amp;12 </oddHeader>
    <oddFooter>&amp;CPage &amp;P&amp;R&amp;A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20"/>
  <sheetViews>
    <sheetView workbookViewId="0">
      <selection activeCell="H16" sqref="H16:I16"/>
    </sheetView>
  </sheetViews>
  <sheetFormatPr defaultRowHeight="13.2" x14ac:dyDescent="0.25"/>
  <cols>
    <col min="1" max="1" width="18.33203125" bestFit="1" customWidth="1"/>
    <col min="10" max="10" width="12.88671875" bestFit="1" customWidth="1"/>
  </cols>
  <sheetData>
    <row r="2" spans="1:17" ht="15.6" x14ac:dyDescent="0.3">
      <c r="A2" s="15"/>
      <c r="B2" s="113" t="s">
        <v>14</v>
      </c>
      <c r="C2" s="114"/>
      <c r="D2" s="113" t="s">
        <v>15</v>
      </c>
      <c r="E2" s="114"/>
      <c r="F2" s="113" t="s">
        <v>16</v>
      </c>
      <c r="G2" s="114"/>
      <c r="H2" s="113" t="s">
        <v>17</v>
      </c>
      <c r="I2" s="114"/>
      <c r="J2" s="47" t="s">
        <v>23</v>
      </c>
      <c r="K2" s="48" t="s">
        <v>9</v>
      </c>
    </row>
    <row r="3" spans="1:17" ht="16.2" thickBot="1" x14ac:dyDescent="0.35">
      <c r="A3" s="15" t="s">
        <v>10</v>
      </c>
      <c r="B3" s="53">
        <v>1</v>
      </c>
      <c r="C3" s="53">
        <v>2</v>
      </c>
      <c r="D3" s="53">
        <v>1</v>
      </c>
      <c r="E3" s="53">
        <v>2</v>
      </c>
      <c r="F3" s="53">
        <v>1</v>
      </c>
      <c r="G3" s="53">
        <v>2</v>
      </c>
      <c r="H3" s="53">
        <v>1</v>
      </c>
      <c r="I3" s="53">
        <v>2</v>
      </c>
      <c r="J3" s="53"/>
      <c r="K3" s="54"/>
    </row>
    <row r="4" spans="1:17" ht="15.6" x14ac:dyDescent="0.3">
      <c r="A4" s="15" t="s">
        <v>8</v>
      </c>
      <c r="B4" s="49"/>
      <c r="C4" s="49"/>
      <c r="D4" s="45"/>
      <c r="E4" s="45"/>
      <c r="F4" s="45"/>
      <c r="G4" s="45"/>
      <c r="H4" s="45"/>
      <c r="I4" s="45"/>
      <c r="J4" s="45"/>
      <c r="K4" s="51"/>
    </row>
    <row r="5" spans="1:17" ht="15.6" x14ac:dyDescent="0.3">
      <c r="A5" s="15" t="s">
        <v>6</v>
      </c>
      <c r="B5" s="31">
        <v>0</v>
      </c>
      <c r="C5" s="31">
        <v>0</v>
      </c>
      <c r="D5" s="31">
        <v>0</v>
      </c>
      <c r="E5" s="31">
        <v>0</v>
      </c>
      <c r="F5" s="31">
        <v>0</v>
      </c>
      <c r="G5" s="31">
        <v>0</v>
      </c>
      <c r="H5" s="31">
        <v>0</v>
      </c>
      <c r="I5" s="31">
        <v>0</v>
      </c>
      <c r="J5" s="31">
        <v>0</v>
      </c>
      <c r="K5" s="31">
        <f>SUM(B5:J5)</f>
        <v>0</v>
      </c>
      <c r="L5" s="5"/>
      <c r="M5" s="5"/>
      <c r="N5" s="5"/>
      <c r="O5" s="5"/>
      <c r="P5" s="5"/>
      <c r="Q5" s="5"/>
    </row>
    <row r="6" spans="1:17" ht="15.6" x14ac:dyDescent="0.3">
      <c r="A6" s="15" t="s">
        <v>7</v>
      </c>
      <c r="B6" s="31">
        <v>0</v>
      </c>
      <c r="C6" s="31">
        <v>0</v>
      </c>
      <c r="D6" s="31">
        <v>0</v>
      </c>
      <c r="E6" s="31">
        <v>0</v>
      </c>
      <c r="F6" s="31">
        <v>0</v>
      </c>
      <c r="G6" s="31">
        <v>0</v>
      </c>
      <c r="H6" s="31">
        <v>0</v>
      </c>
      <c r="I6" s="31">
        <v>0</v>
      </c>
      <c r="J6" s="34">
        <v>0</v>
      </c>
      <c r="K6" s="31">
        <f>SUM(B6:J6)</f>
        <v>0</v>
      </c>
      <c r="L6" s="5"/>
      <c r="M6" s="5"/>
      <c r="N6" s="5"/>
      <c r="O6" s="5"/>
      <c r="P6" s="5"/>
      <c r="Q6" s="5"/>
    </row>
    <row r="9" spans="1:17" ht="15.6" x14ac:dyDescent="0.3">
      <c r="A9" s="86"/>
      <c r="B9" s="112"/>
      <c r="C9" s="112"/>
      <c r="D9" s="112"/>
      <c r="E9" s="112"/>
      <c r="F9" s="112"/>
      <c r="G9" s="112"/>
      <c r="H9" s="112"/>
      <c r="I9" s="112"/>
      <c r="J9" s="86"/>
      <c r="K9" s="86"/>
    </row>
    <row r="10" spans="1:17" ht="15.6" x14ac:dyDescent="0.3">
      <c r="A10" s="86"/>
      <c r="B10" s="86"/>
      <c r="C10" s="86"/>
      <c r="D10" s="86"/>
      <c r="E10" s="86"/>
      <c r="F10" s="86"/>
      <c r="G10" s="86"/>
      <c r="H10" s="86"/>
      <c r="I10" s="86"/>
      <c r="J10" s="86"/>
      <c r="K10" s="87"/>
    </row>
    <row r="11" spans="1:17" ht="15.6" x14ac:dyDescent="0.3">
      <c r="A11" s="86"/>
      <c r="B11" s="57"/>
      <c r="C11" s="57"/>
      <c r="D11" s="87"/>
      <c r="E11" s="87"/>
      <c r="F11" s="87"/>
      <c r="G11" s="87"/>
      <c r="H11" s="87"/>
      <c r="I11" s="87"/>
      <c r="J11" s="87"/>
      <c r="K11" s="63"/>
    </row>
    <row r="12" spans="1:17" ht="15.6" x14ac:dyDescent="0.3">
      <c r="A12" s="86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7" ht="15.6" x14ac:dyDescent="0.3">
      <c r="A13" s="86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7" x14ac:dyDescent="0.25">
      <c r="A14" s="88"/>
      <c r="B14" s="88"/>
      <c r="C14" s="88"/>
      <c r="D14" s="88"/>
      <c r="E14" s="88"/>
      <c r="F14" s="88"/>
      <c r="G14" s="88"/>
      <c r="H14" s="88"/>
      <c r="I14" s="88"/>
      <c r="J14" s="88"/>
      <c r="K14" s="88"/>
    </row>
    <row r="15" spans="1:17" x14ac:dyDescent="0.25">
      <c r="A15" s="88"/>
      <c r="B15" s="88"/>
      <c r="C15" s="88"/>
      <c r="D15" s="88"/>
      <c r="E15" s="88"/>
      <c r="F15" s="88"/>
      <c r="G15" s="88"/>
      <c r="H15" s="88"/>
      <c r="I15" s="88"/>
      <c r="J15" s="88"/>
      <c r="K15" s="88"/>
    </row>
    <row r="16" spans="1:17" ht="15.6" x14ac:dyDescent="0.3">
      <c r="A16" s="86"/>
      <c r="B16" s="112"/>
      <c r="C16" s="112"/>
      <c r="D16" s="112"/>
      <c r="E16" s="112"/>
      <c r="F16" s="112"/>
      <c r="G16" s="112"/>
      <c r="H16" s="112"/>
      <c r="I16" s="112"/>
      <c r="J16" s="86"/>
      <c r="K16" s="86"/>
    </row>
    <row r="17" spans="1:11" ht="15.6" x14ac:dyDescent="0.3">
      <c r="A17" s="86"/>
      <c r="B17" s="86"/>
      <c r="C17" s="86"/>
      <c r="D17" s="86"/>
      <c r="E17" s="86"/>
      <c r="F17" s="86"/>
      <c r="G17" s="86"/>
      <c r="H17" s="86"/>
      <c r="I17" s="86"/>
      <c r="J17" s="86"/>
      <c r="K17" s="87"/>
    </row>
    <row r="18" spans="1:11" ht="15.6" x14ac:dyDescent="0.3">
      <c r="A18" s="86"/>
      <c r="B18" s="57"/>
      <c r="C18" s="57"/>
      <c r="D18" s="87"/>
      <c r="E18" s="87"/>
      <c r="F18" s="87"/>
      <c r="G18" s="87"/>
      <c r="H18" s="87"/>
      <c r="I18" s="87"/>
      <c r="J18" s="87"/>
      <c r="K18" s="63"/>
    </row>
    <row r="19" spans="1:11" ht="15.6" x14ac:dyDescent="0.3">
      <c r="A19" s="86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ht="15.6" x14ac:dyDescent="0.3">
      <c r="A20" s="86"/>
      <c r="B20" s="5"/>
      <c r="C20" s="5"/>
      <c r="D20" s="5"/>
      <c r="E20" s="5"/>
      <c r="F20" s="5"/>
      <c r="G20" s="5"/>
      <c r="H20" s="5"/>
      <c r="I20" s="5"/>
      <c r="J20" s="5"/>
      <c r="K20" s="5"/>
    </row>
  </sheetData>
  <mergeCells count="12">
    <mergeCell ref="B16:C16"/>
    <mergeCell ref="D16:E16"/>
    <mergeCell ref="F16:G16"/>
    <mergeCell ref="H16:I16"/>
    <mergeCell ref="B2:C2"/>
    <mergeCell ref="D2:E2"/>
    <mergeCell ref="F2:G2"/>
    <mergeCell ref="H2:I2"/>
    <mergeCell ref="B9:C9"/>
    <mergeCell ref="D9:E9"/>
    <mergeCell ref="F9:G9"/>
    <mergeCell ref="H9:I9"/>
  </mergeCells>
  <phoneticPr fontId="0" type="noConversion"/>
  <pageMargins left="0.5" right="0.5" top="1" bottom="1" header="0.5" footer="0.5"/>
  <pageSetup scale="8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J47"/>
  <sheetViews>
    <sheetView topLeftCell="A10" workbookViewId="0">
      <selection activeCell="F24" sqref="F24"/>
    </sheetView>
  </sheetViews>
  <sheetFormatPr defaultColWidth="9.109375" defaultRowHeight="18" customHeight="1" x14ac:dyDescent="0.25"/>
  <cols>
    <col min="1" max="1" width="19.33203125" style="18" customWidth="1"/>
    <col min="2" max="2" width="20" style="16" customWidth="1"/>
    <col min="3" max="3" width="23.109375" style="16" customWidth="1"/>
    <col min="4" max="5" width="22.109375" style="16" customWidth="1"/>
    <col min="6" max="6" width="20.109375" style="16" customWidth="1"/>
    <col min="7" max="7" width="21.6640625" style="16" customWidth="1"/>
    <col min="8" max="8" width="18" style="16" bestFit="1" customWidth="1"/>
    <col min="9" max="9" width="19" style="16" bestFit="1" customWidth="1"/>
    <col min="10" max="10" width="12.88671875" style="16" bestFit="1" customWidth="1"/>
    <col min="11" max="11" width="11.5546875" style="16" customWidth="1"/>
    <col min="12" max="12" width="12.5546875" style="16" customWidth="1"/>
    <col min="13" max="13" width="11.109375" style="16" customWidth="1"/>
    <col min="14" max="14" width="12.33203125" style="16" customWidth="1"/>
    <col min="15" max="15" width="10.88671875" style="16" customWidth="1"/>
    <col min="16" max="16" width="11.6640625" style="16" customWidth="1"/>
    <col min="17" max="17" width="12.88671875" style="16" customWidth="1"/>
    <col min="18" max="18" width="14.5546875" style="16" customWidth="1"/>
    <col min="19" max="16384" width="9.109375" style="16"/>
  </cols>
  <sheetData>
    <row r="1" spans="1:88" s="17" customFormat="1" ht="18" customHeight="1" x14ac:dyDescent="0.3">
      <c r="A1" s="20" t="s">
        <v>11</v>
      </c>
      <c r="B1" s="118">
        <v>1</v>
      </c>
      <c r="C1" s="119"/>
      <c r="D1" s="116"/>
      <c r="E1" s="116"/>
      <c r="F1" s="116"/>
      <c r="G1" s="116"/>
      <c r="H1" s="110"/>
      <c r="I1" s="117"/>
      <c r="J1" s="117"/>
      <c r="K1" s="1"/>
      <c r="L1" s="1"/>
      <c r="M1" s="1"/>
      <c r="N1" s="1"/>
      <c r="O1" s="1"/>
      <c r="P1" s="1"/>
      <c r="Q1" s="1"/>
      <c r="R1" s="1"/>
      <c r="S1" s="1"/>
      <c r="T1" s="1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</row>
    <row r="2" spans="1:88" ht="18" customHeight="1" x14ac:dyDescent="0.25">
      <c r="A2" s="46" t="s">
        <v>28</v>
      </c>
      <c r="B2" s="46" t="s">
        <v>37</v>
      </c>
      <c r="C2" s="46" t="s">
        <v>42</v>
      </c>
      <c r="D2" s="46" t="s">
        <v>26</v>
      </c>
      <c r="E2" s="46" t="s">
        <v>49</v>
      </c>
      <c r="F2" s="46" t="s">
        <v>63</v>
      </c>
      <c r="G2" s="46" t="s">
        <v>5</v>
      </c>
      <c r="H2" s="46" t="s">
        <v>24</v>
      </c>
      <c r="I2" s="46" t="s">
        <v>20</v>
      </c>
      <c r="J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</row>
    <row r="3" spans="1:88" ht="18" customHeight="1" x14ac:dyDescent="0.35">
      <c r="A3" s="66"/>
      <c r="B3" s="67"/>
      <c r="C3" s="67"/>
      <c r="D3" s="66"/>
      <c r="E3" s="66"/>
      <c r="F3" s="66"/>
      <c r="G3" s="67"/>
      <c r="H3" s="42"/>
      <c r="I3" s="79"/>
      <c r="J3" s="36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</row>
    <row r="4" spans="1:88" ht="18" customHeight="1" x14ac:dyDescent="0.35">
      <c r="A4" s="68"/>
      <c r="B4" s="67"/>
      <c r="C4" s="67"/>
      <c r="D4" s="66"/>
      <c r="E4" s="66"/>
      <c r="F4" s="66"/>
      <c r="G4" s="67"/>
      <c r="H4" s="42"/>
      <c r="I4" s="42"/>
      <c r="J4" s="3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</row>
    <row r="5" spans="1:88" ht="18" customHeight="1" x14ac:dyDescent="0.35">
      <c r="A5" s="66"/>
      <c r="B5" s="67"/>
      <c r="C5" s="67"/>
      <c r="D5" s="66"/>
      <c r="E5" s="66"/>
      <c r="F5" s="66"/>
      <c r="G5" s="67"/>
      <c r="H5" s="42"/>
      <c r="I5" s="42"/>
      <c r="J5" s="36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</row>
    <row r="6" spans="1:88" ht="18" customHeight="1" x14ac:dyDescent="0.35">
      <c r="A6" s="68"/>
      <c r="B6" s="67"/>
      <c r="C6" s="67"/>
      <c r="D6" s="66"/>
      <c r="E6" s="66"/>
      <c r="F6" s="66"/>
      <c r="G6" s="67"/>
      <c r="H6" s="42"/>
      <c r="I6" s="42"/>
      <c r="J6" s="36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</row>
    <row r="7" spans="1:88" ht="18" customHeight="1" x14ac:dyDescent="0.35">
      <c r="A7" s="66"/>
      <c r="B7" s="67"/>
      <c r="C7" s="67"/>
      <c r="D7" s="66"/>
      <c r="E7" s="66"/>
      <c r="F7" s="66"/>
      <c r="G7" s="67"/>
      <c r="H7" s="42"/>
      <c r="I7" s="42"/>
      <c r="J7" s="36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</row>
    <row r="8" spans="1:88" ht="18" customHeight="1" x14ac:dyDescent="0.35">
      <c r="A8" s="66"/>
      <c r="B8" s="66"/>
      <c r="C8" s="66"/>
      <c r="D8" s="66"/>
      <c r="E8" s="66"/>
      <c r="F8" s="66"/>
      <c r="G8" s="66"/>
      <c r="H8" s="43"/>
      <c r="I8" s="43"/>
      <c r="J8" s="37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</row>
    <row r="9" spans="1:88" ht="18" customHeight="1" x14ac:dyDescent="0.35">
      <c r="A9" s="66"/>
      <c r="B9" s="66"/>
      <c r="C9" s="66"/>
      <c r="D9" s="66"/>
      <c r="E9" s="66"/>
      <c r="F9" s="66"/>
      <c r="G9" s="66"/>
      <c r="H9" s="43"/>
      <c r="I9" s="43"/>
      <c r="J9" s="37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</row>
    <row r="10" spans="1:88" ht="18" customHeight="1" x14ac:dyDescent="0.35">
      <c r="A10" s="66"/>
      <c r="B10" s="66"/>
      <c r="C10" s="66"/>
      <c r="D10" s="66"/>
      <c r="E10" s="66"/>
      <c r="F10" s="66"/>
      <c r="G10" s="66"/>
      <c r="H10" s="43"/>
      <c r="I10" s="43"/>
      <c r="J10" s="37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</row>
    <row r="11" spans="1:88" ht="18" customHeight="1" x14ac:dyDescent="0.35">
      <c r="A11" s="69"/>
      <c r="B11" s="69"/>
      <c r="C11" s="69"/>
      <c r="D11" s="69"/>
      <c r="E11" s="69"/>
      <c r="F11" s="69"/>
      <c r="G11" s="69"/>
      <c r="H11" s="44"/>
      <c r="I11" s="44"/>
      <c r="J11" s="37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</row>
    <row r="12" spans="1:88" ht="18" customHeight="1" x14ac:dyDescent="0.35">
      <c r="A12" s="70" t="s">
        <v>11</v>
      </c>
      <c r="B12" s="118">
        <v>2</v>
      </c>
      <c r="C12" s="119"/>
      <c r="D12" s="71"/>
      <c r="E12" s="71"/>
      <c r="F12" s="71"/>
      <c r="G12" s="71"/>
      <c r="H12" s="38"/>
      <c r="I12" s="46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</row>
    <row r="13" spans="1:88" s="19" customFormat="1" ht="18" customHeight="1" x14ac:dyDescent="0.25">
      <c r="A13" s="46" t="s">
        <v>28</v>
      </c>
      <c r="B13" s="46" t="s">
        <v>37</v>
      </c>
      <c r="C13" s="46" t="s">
        <v>42</v>
      </c>
      <c r="D13" s="46" t="s">
        <v>26</v>
      </c>
      <c r="E13" s="46" t="s">
        <v>49</v>
      </c>
      <c r="F13" s="46" t="s">
        <v>63</v>
      </c>
      <c r="G13" s="46" t="s">
        <v>5</v>
      </c>
      <c r="H13" s="46" t="s">
        <v>24</v>
      </c>
      <c r="I13" s="46" t="s">
        <v>20</v>
      </c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</row>
    <row r="14" spans="1:88" ht="18" customHeight="1" x14ac:dyDescent="0.35">
      <c r="A14" s="66"/>
      <c r="B14" s="67"/>
      <c r="C14" s="67"/>
      <c r="D14" s="66"/>
      <c r="E14" s="66"/>
      <c r="F14" s="66"/>
      <c r="G14" s="66"/>
      <c r="H14" s="42"/>
      <c r="I14" s="80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</row>
    <row r="15" spans="1:88" ht="18" customHeight="1" x14ac:dyDescent="0.35">
      <c r="A15" s="68"/>
      <c r="B15" s="67"/>
      <c r="C15" s="67"/>
      <c r="D15" s="66"/>
      <c r="E15" s="66"/>
      <c r="F15" s="66"/>
      <c r="G15" s="66"/>
      <c r="H15" s="42"/>
      <c r="I15" s="40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</row>
    <row r="16" spans="1:88" ht="18" customHeight="1" x14ac:dyDescent="0.35">
      <c r="A16" s="66"/>
      <c r="B16" s="67"/>
      <c r="C16" s="67"/>
      <c r="D16" s="66"/>
      <c r="E16" s="66"/>
      <c r="F16" s="66"/>
      <c r="G16" s="66"/>
      <c r="H16" s="42"/>
      <c r="I16" s="40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</row>
    <row r="17" spans="1:88" ht="18" customHeight="1" x14ac:dyDescent="0.35">
      <c r="A17" s="68"/>
      <c r="B17" s="67"/>
      <c r="C17" s="67"/>
      <c r="D17" s="66"/>
      <c r="E17" s="66"/>
      <c r="F17" s="66"/>
      <c r="G17" s="67"/>
      <c r="H17" s="42"/>
      <c r="I17" s="40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</row>
    <row r="18" spans="1:88" ht="18" customHeight="1" x14ac:dyDescent="0.35">
      <c r="A18" s="66"/>
      <c r="B18" s="67"/>
      <c r="C18" s="67"/>
      <c r="D18" s="66"/>
      <c r="E18" s="66"/>
      <c r="F18" s="66"/>
      <c r="G18" s="67"/>
      <c r="H18" s="40" t="s">
        <v>13</v>
      </c>
      <c r="I18" s="40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</row>
    <row r="19" spans="1:88" s="19" customFormat="1" ht="18" customHeight="1" x14ac:dyDescent="0.35">
      <c r="A19" s="66"/>
      <c r="B19" s="66"/>
      <c r="C19" s="66"/>
      <c r="D19" s="66"/>
      <c r="E19" s="66"/>
      <c r="F19" s="66"/>
      <c r="G19" s="66"/>
      <c r="H19" s="40"/>
      <c r="I19" s="40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</row>
    <row r="20" spans="1:88" s="13" customFormat="1" ht="18" customHeight="1" x14ac:dyDescent="0.35">
      <c r="A20" s="66"/>
      <c r="B20" s="66"/>
      <c r="C20" s="66"/>
      <c r="D20" s="66"/>
      <c r="E20" s="66"/>
      <c r="F20" s="66"/>
      <c r="G20" s="66"/>
      <c r="H20" s="40"/>
      <c r="I20" s="40"/>
    </row>
    <row r="21" spans="1:88" s="13" customFormat="1" ht="18" customHeight="1" x14ac:dyDescent="0.35">
      <c r="A21" s="66"/>
      <c r="B21" s="66"/>
      <c r="C21" s="66"/>
      <c r="D21" s="66"/>
      <c r="E21" s="66"/>
      <c r="F21" s="66"/>
      <c r="G21" s="66"/>
      <c r="H21" s="40"/>
      <c r="I21" s="40"/>
    </row>
    <row r="22" spans="1:88" s="19" customFormat="1" ht="18" customHeight="1" x14ac:dyDescent="0.35">
      <c r="A22" s="69"/>
      <c r="B22" s="69"/>
      <c r="C22" s="69"/>
      <c r="D22" s="69"/>
      <c r="E22" s="69"/>
      <c r="F22" s="69"/>
      <c r="G22" s="69"/>
      <c r="H22" s="41"/>
      <c r="I22" s="41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</row>
    <row r="23" spans="1:88" s="13" customFormat="1" ht="18" customHeight="1" x14ac:dyDescent="0.35">
      <c r="A23" s="70" t="s">
        <v>11</v>
      </c>
      <c r="B23" s="118">
        <v>3</v>
      </c>
      <c r="C23" s="119"/>
      <c r="D23" s="71"/>
      <c r="E23" s="71"/>
      <c r="F23" s="71"/>
      <c r="G23" s="71"/>
      <c r="H23" s="38"/>
      <c r="I23" s="46"/>
    </row>
    <row r="24" spans="1:88" s="13" customFormat="1" ht="18" customHeight="1" x14ac:dyDescent="0.25">
      <c r="A24" s="46" t="s">
        <v>28</v>
      </c>
      <c r="B24" s="46" t="s">
        <v>62</v>
      </c>
      <c r="C24" s="46" t="s">
        <v>42</v>
      </c>
      <c r="D24" s="46" t="s">
        <v>26</v>
      </c>
      <c r="E24" s="46" t="s">
        <v>49</v>
      </c>
      <c r="F24" s="46" t="s">
        <v>63</v>
      </c>
      <c r="G24" s="46" t="s">
        <v>5</v>
      </c>
      <c r="H24" s="46" t="s">
        <v>24</v>
      </c>
      <c r="I24" s="46" t="s">
        <v>20</v>
      </c>
    </row>
    <row r="25" spans="1:88" s="13" customFormat="1" ht="18" customHeight="1" x14ac:dyDescent="0.35">
      <c r="A25" s="66"/>
      <c r="B25" s="67"/>
      <c r="C25" s="67"/>
      <c r="D25" s="66"/>
      <c r="E25" s="66"/>
      <c r="F25" s="66"/>
      <c r="G25" s="66"/>
      <c r="H25" s="42"/>
      <c r="I25" s="80"/>
    </row>
    <row r="26" spans="1:88" s="13" customFormat="1" ht="18" customHeight="1" x14ac:dyDescent="0.35">
      <c r="A26" s="66"/>
      <c r="B26" s="67"/>
      <c r="C26" s="67"/>
      <c r="D26" s="66"/>
      <c r="E26" s="66"/>
      <c r="F26" s="66"/>
      <c r="G26" s="66"/>
      <c r="H26" s="42"/>
      <c r="I26" s="40"/>
    </row>
    <row r="27" spans="1:88" s="13" customFormat="1" ht="18" customHeight="1" x14ac:dyDescent="0.35">
      <c r="A27" s="66"/>
      <c r="B27" s="67"/>
      <c r="C27" s="67"/>
      <c r="D27" s="66"/>
      <c r="E27" s="66"/>
      <c r="F27" s="66"/>
      <c r="G27" s="66"/>
      <c r="H27" s="42"/>
      <c r="I27" s="40"/>
    </row>
    <row r="28" spans="1:88" ht="18" customHeight="1" x14ac:dyDescent="0.35">
      <c r="A28" s="68"/>
      <c r="B28" s="67"/>
      <c r="C28" s="67"/>
      <c r="D28" s="66"/>
      <c r="E28" s="66"/>
      <c r="F28" s="66"/>
      <c r="G28" s="66"/>
      <c r="H28" s="42"/>
      <c r="I28" s="40"/>
    </row>
    <row r="29" spans="1:88" ht="18" customHeight="1" x14ac:dyDescent="0.35">
      <c r="A29" s="66"/>
      <c r="B29" s="67"/>
      <c r="C29" s="67"/>
      <c r="D29" s="66"/>
      <c r="E29" s="66"/>
      <c r="F29" s="66"/>
      <c r="G29" s="66"/>
      <c r="H29" s="42"/>
      <c r="I29" s="40"/>
    </row>
    <row r="30" spans="1:88" ht="18" customHeight="1" x14ac:dyDescent="0.35">
      <c r="A30" s="66"/>
      <c r="B30" s="66"/>
      <c r="C30" s="66"/>
      <c r="D30" s="66"/>
      <c r="E30" s="66"/>
      <c r="F30" s="66"/>
      <c r="G30" s="66"/>
      <c r="H30" s="40"/>
      <c r="I30" s="40"/>
    </row>
    <row r="31" spans="1:88" ht="18" customHeight="1" x14ac:dyDescent="0.35">
      <c r="A31" s="66"/>
      <c r="B31" s="66"/>
      <c r="C31" s="66"/>
      <c r="D31" s="66"/>
      <c r="E31" s="66"/>
      <c r="F31" s="66"/>
      <c r="G31" s="66"/>
      <c r="H31" s="40"/>
      <c r="I31" s="40"/>
    </row>
    <row r="32" spans="1:88" ht="18" customHeight="1" x14ac:dyDescent="0.35">
      <c r="A32" s="66"/>
      <c r="B32" s="66"/>
      <c r="C32" s="66"/>
      <c r="D32" s="66"/>
      <c r="E32" s="66"/>
      <c r="F32" s="66"/>
      <c r="G32" s="66"/>
      <c r="H32" s="40"/>
      <c r="I32" s="40"/>
    </row>
    <row r="33" spans="1:10" ht="18" customHeight="1" x14ac:dyDescent="0.35">
      <c r="A33" s="69"/>
      <c r="B33" s="69"/>
      <c r="C33" s="69"/>
      <c r="D33" s="69"/>
      <c r="E33" s="69"/>
      <c r="F33" s="69"/>
      <c r="G33" s="69"/>
      <c r="H33" s="41"/>
      <c r="I33" s="41"/>
    </row>
    <row r="34" spans="1:10" ht="18" customHeight="1" x14ac:dyDescent="0.35">
      <c r="A34" s="70" t="s">
        <v>11</v>
      </c>
      <c r="B34" s="118">
        <v>4</v>
      </c>
      <c r="C34" s="119"/>
      <c r="D34" s="71"/>
      <c r="E34" s="71"/>
      <c r="F34" s="71"/>
      <c r="G34" s="71"/>
      <c r="H34" s="38"/>
      <c r="I34" s="46"/>
    </row>
    <row r="35" spans="1:10" ht="18" customHeight="1" x14ac:dyDescent="0.25">
      <c r="A35" s="46" t="s">
        <v>28</v>
      </c>
      <c r="B35" s="46" t="s">
        <v>62</v>
      </c>
      <c r="C35" s="46" t="s">
        <v>42</v>
      </c>
      <c r="D35" s="46" t="s">
        <v>26</v>
      </c>
      <c r="E35" s="46" t="s">
        <v>49</v>
      </c>
      <c r="F35" s="46" t="s">
        <v>63</v>
      </c>
      <c r="G35" s="46" t="s">
        <v>5</v>
      </c>
      <c r="H35" s="46" t="s">
        <v>24</v>
      </c>
      <c r="I35" s="46" t="s">
        <v>20</v>
      </c>
    </row>
    <row r="36" spans="1:10" ht="18" customHeight="1" x14ac:dyDescent="0.35">
      <c r="A36" s="72"/>
      <c r="B36" s="73"/>
      <c r="C36" s="73"/>
      <c r="D36" s="72"/>
      <c r="E36" s="72"/>
      <c r="F36" s="72"/>
      <c r="G36" s="66"/>
      <c r="H36" s="42"/>
      <c r="I36" s="80"/>
    </row>
    <row r="37" spans="1:10" ht="18" customHeight="1" x14ac:dyDescent="0.35">
      <c r="A37" s="68"/>
      <c r="B37" s="67"/>
      <c r="C37" s="67"/>
      <c r="D37" s="66"/>
      <c r="E37" s="66"/>
      <c r="F37" s="66"/>
      <c r="G37" s="66"/>
      <c r="H37" s="42"/>
      <c r="I37" s="40"/>
    </row>
    <row r="38" spans="1:10" ht="18" customHeight="1" x14ac:dyDescent="0.35">
      <c r="A38" s="66"/>
      <c r="B38" s="67"/>
      <c r="C38" s="67"/>
      <c r="D38" s="66"/>
      <c r="E38" s="66"/>
      <c r="F38" s="66"/>
      <c r="G38" s="66"/>
      <c r="H38" s="40" t="s">
        <v>13</v>
      </c>
      <c r="I38" s="40"/>
    </row>
    <row r="39" spans="1:10" ht="18" customHeight="1" x14ac:dyDescent="0.35">
      <c r="A39" s="66"/>
      <c r="B39" s="67"/>
      <c r="C39" s="67"/>
      <c r="D39" s="66"/>
      <c r="E39" s="66"/>
      <c r="F39" s="66"/>
      <c r="G39" s="67"/>
      <c r="H39" s="40"/>
      <c r="I39" s="40"/>
    </row>
    <row r="40" spans="1:10" ht="18" customHeight="1" x14ac:dyDescent="0.35">
      <c r="A40" s="68"/>
      <c r="B40" s="67"/>
      <c r="C40" s="67"/>
      <c r="D40" s="66"/>
      <c r="E40" s="66"/>
      <c r="F40" s="66"/>
      <c r="G40" s="67"/>
      <c r="H40" s="40" t="s">
        <v>13</v>
      </c>
      <c r="I40" s="40"/>
    </row>
    <row r="41" spans="1:10" ht="18" customHeight="1" x14ac:dyDescent="0.35">
      <c r="A41" s="66"/>
      <c r="B41" s="67"/>
      <c r="C41" s="67"/>
      <c r="D41" s="66"/>
      <c r="E41" s="66"/>
      <c r="F41" s="66"/>
      <c r="G41" s="67"/>
      <c r="H41" s="45"/>
      <c r="I41" s="45"/>
      <c r="J41" s="14"/>
    </row>
    <row r="42" spans="1:10" ht="18" customHeight="1" x14ac:dyDescent="0.35">
      <c r="A42" s="66"/>
      <c r="B42" s="66"/>
      <c r="C42" s="66"/>
      <c r="D42" s="66"/>
      <c r="E42" s="66"/>
      <c r="F42" s="66"/>
      <c r="G42" s="66"/>
      <c r="H42" s="40"/>
      <c r="I42" s="40"/>
    </row>
    <row r="43" spans="1:10" ht="18" customHeight="1" x14ac:dyDescent="0.35">
      <c r="A43" s="66"/>
      <c r="B43" s="66"/>
      <c r="C43" s="66"/>
      <c r="D43" s="66"/>
      <c r="E43" s="66"/>
      <c r="F43" s="66"/>
      <c r="G43" s="66"/>
      <c r="H43" s="40"/>
      <c r="I43" s="40"/>
    </row>
    <row r="44" spans="1:10" ht="18" customHeight="1" x14ac:dyDescent="0.25">
      <c r="A44" s="41"/>
      <c r="B44" s="44"/>
      <c r="C44" s="44"/>
      <c r="D44" s="44"/>
      <c r="E44" s="44"/>
      <c r="F44" s="44"/>
      <c r="G44" s="44"/>
      <c r="H44" s="41"/>
      <c r="I44" s="41"/>
    </row>
    <row r="45" spans="1:10" ht="18" customHeight="1" x14ac:dyDescent="0.25">
      <c r="A45" s="115"/>
      <c r="B45" s="115"/>
      <c r="C45" s="115"/>
    </row>
    <row r="46" spans="1:10" ht="18" customHeight="1" x14ac:dyDescent="0.25">
      <c r="A46" s="115"/>
      <c r="B46" s="115"/>
      <c r="C46" s="115"/>
    </row>
    <row r="47" spans="1:10" ht="18" customHeight="1" x14ac:dyDescent="0.25">
      <c r="A47" s="115"/>
      <c r="B47" s="115"/>
      <c r="C47" s="115"/>
    </row>
  </sheetData>
  <mergeCells count="10">
    <mergeCell ref="A47:C47"/>
    <mergeCell ref="A45:C45"/>
    <mergeCell ref="D1:F1"/>
    <mergeCell ref="G1:H1"/>
    <mergeCell ref="I1:J1"/>
    <mergeCell ref="A46:C46"/>
    <mergeCell ref="B12:C12"/>
    <mergeCell ref="B23:C23"/>
    <mergeCell ref="B34:C34"/>
    <mergeCell ref="B1:C1"/>
  </mergeCells>
  <phoneticPr fontId="0" type="noConversion"/>
  <pageMargins left="0.5" right="0.75" top="0.25" bottom="0.25" header="0.5" footer="0.5"/>
  <pageSetup scale="5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F10"/>
  <sheetViews>
    <sheetView showGridLines="0" workbookViewId="0"/>
  </sheetViews>
  <sheetFormatPr defaultRowHeight="13.2" x14ac:dyDescent="0.25"/>
  <cols>
    <col min="1" max="1" width="0.88671875" customWidth="1"/>
    <col min="2" max="2" width="50.109375" customWidth="1"/>
    <col min="3" max="3" width="1.21875" customWidth="1"/>
    <col min="4" max="4" width="4.33203125" customWidth="1"/>
    <col min="5" max="6" width="12.44140625" customWidth="1"/>
  </cols>
  <sheetData>
    <row r="1" spans="2:6" x14ac:dyDescent="0.25">
      <c r="B1" s="89" t="s">
        <v>70</v>
      </c>
      <c r="C1" s="89"/>
      <c r="D1" s="93"/>
      <c r="E1" s="93"/>
      <c r="F1" s="93"/>
    </row>
    <row r="2" spans="2:6" x14ac:dyDescent="0.25">
      <c r="B2" s="89" t="s">
        <v>71</v>
      </c>
      <c r="C2" s="89"/>
      <c r="D2" s="93"/>
      <c r="E2" s="93"/>
      <c r="F2" s="93"/>
    </row>
    <row r="3" spans="2:6" x14ac:dyDescent="0.25">
      <c r="B3" s="90"/>
      <c r="C3" s="90"/>
      <c r="D3" s="94"/>
      <c r="E3" s="94"/>
      <c r="F3" s="94"/>
    </row>
    <row r="4" spans="2:6" ht="39.6" x14ac:dyDescent="0.25">
      <c r="B4" s="90" t="s">
        <v>72</v>
      </c>
      <c r="C4" s="90"/>
      <c r="D4" s="94"/>
      <c r="E4" s="94"/>
      <c r="F4" s="94"/>
    </row>
    <row r="5" spans="2:6" x14ac:dyDescent="0.25">
      <c r="B5" s="90"/>
      <c r="C5" s="90"/>
      <c r="D5" s="94"/>
      <c r="E5" s="94"/>
      <c r="F5" s="94"/>
    </row>
    <row r="6" spans="2:6" ht="26.4" x14ac:dyDescent="0.25">
      <c r="B6" s="89" t="s">
        <v>73</v>
      </c>
      <c r="C6" s="89"/>
      <c r="D6" s="93"/>
      <c r="E6" s="93" t="s">
        <v>74</v>
      </c>
      <c r="F6" s="93" t="s">
        <v>75</v>
      </c>
    </row>
    <row r="7" spans="2:6" ht="13.8" thickBot="1" x14ac:dyDescent="0.3">
      <c r="B7" s="90"/>
      <c r="C7" s="90"/>
      <c r="D7" s="94"/>
      <c r="E7" s="94"/>
      <c r="F7" s="94"/>
    </row>
    <row r="8" spans="2:6" ht="40.200000000000003" thickBot="1" x14ac:dyDescent="0.3">
      <c r="B8" s="91" t="s">
        <v>76</v>
      </c>
      <c r="C8" s="92"/>
      <c r="D8" s="95"/>
      <c r="E8" s="95">
        <v>5</v>
      </c>
      <c r="F8" s="96" t="s">
        <v>77</v>
      </c>
    </row>
    <row r="9" spans="2:6" x14ac:dyDescent="0.25">
      <c r="B9" s="90"/>
      <c r="C9" s="90"/>
      <c r="D9" s="94"/>
      <c r="E9" s="94"/>
      <c r="F9" s="94"/>
    </row>
    <row r="10" spans="2:6" x14ac:dyDescent="0.25">
      <c r="B10" s="90"/>
      <c r="C10" s="90"/>
      <c r="D10" s="94"/>
      <c r="E10" s="94"/>
      <c r="F10" s="9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Candidates</vt:lpstr>
      <vt:lpstr>Questions 1</vt:lpstr>
      <vt:lpstr>Write-Ins</vt:lpstr>
      <vt:lpstr>Compatibility Report</vt:lpstr>
      <vt:lpstr>Candidates!Print_Area</vt:lpstr>
    </vt:vector>
  </TitlesOfParts>
  <Company>Township of Branchburg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Brienza</dc:creator>
  <cp:lastModifiedBy>Liz</cp:lastModifiedBy>
  <cp:lastPrinted>2018-11-07T14:48:14Z</cp:lastPrinted>
  <dcterms:created xsi:type="dcterms:W3CDTF">1999-11-03T14:14:36Z</dcterms:created>
  <dcterms:modified xsi:type="dcterms:W3CDTF">2018-11-14T15:30:45Z</dcterms:modified>
</cp:coreProperties>
</file>