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ywaterway-my.sharepoint.com/personal/ted_nywaterway_com/Documents/"/>
    </mc:Choice>
  </mc:AlternateContent>
  <xr:revisionPtr revIDLastSave="3035" documentId="8_{C64FA026-20A0-4588-9C45-C5D9539954ED}" xr6:coauthVersionLast="47" xr6:coauthVersionMax="47" xr10:uidLastSave="{C5778508-90E0-46ED-9949-E66AC7A774B0}"/>
  <bookViews>
    <workbookView xWindow="-120" yWindow="-120" windowWidth="29040" windowHeight="15840" activeTab="1" xr2:uid="{951C1045-EB33-47EB-96AB-44B501791B60}"/>
  </bookViews>
  <sheets>
    <sheet name="2023" sheetId="1" r:id="rId1"/>
    <sheet name="2024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76" i="3" l="1"/>
  <c r="G376" i="3"/>
  <c r="S376" i="3" s="1"/>
  <c r="Q375" i="3"/>
  <c r="G375" i="3"/>
  <c r="Q374" i="3"/>
  <c r="G374" i="3"/>
  <c r="Q373" i="3"/>
  <c r="G373" i="3"/>
  <c r="Q372" i="3"/>
  <c r="G372" i="3"/>
  <c r="Q369" i="3"/>
  <c r="G369" i="3"/>
  <c r="Q368" i="3"/>
  <c r="G368" i="3"/>
  <c r="Q367" i="3"/>
  <c r="G367" i="3"/>
  <c r="Q366" i="3"/>
  <c r="G366" i="3"/>
  <c r="Q365" i="3"/>
  <c r="G365" i="3"/>
  <c r="Q362" i="3"/>
  <c r="G362" i="3"/>
  <c r="Q361" i="3"/>
  <c r="G361" i="3"/>
  <c r="Q360" i="3"/>
  <c r="G360" i="3"/>
  <c r="Q359" i="3"/>
  <c r="G359" i="3"/>
  <c r="Q358" i="3"/>
  <c r="G358" i="3"/>
  <c r="Q355" i="3"/>
  <c r="G355" i="3"/>
  <c r="Q354" i="3"/>
  <c r="G354" i="3"/>
  <c r="Q353" i="3"/>
  <c r="G353" i="3"/>
  <c r="Q352" i="3"/>
  <c r="G352" i="3"/>
  <c r="Q351" i="3"/>
  <c r="G351" i="3"/>
  <c r="Q348" i="3"/>
  <c r="G348" i="3"/>
  <c r="Q347" i="3"/>
  <c r="S347" i="3" s="1"/>
  <c r="G347" i="3"/>
  <c r="Q346" i="3"/>
  <c r="S346" i="3" s="1"/>
  <c r="G346" i="3"/>
  <c r="Q345" i="3"/>
  <c r="G345" i="3"/>
  <c r="Q344" i="3"/>
  <c r="S344" i="3" s="1"/>
  <c r="G344" i="3"/>
  <c r="Q341" i="3"/>
  <c r="G341" i="3"/>
  <c r="Q340" i="3"/>
  <c r="G340" i="3"/>
  <c r="Q339" i="3"/>
  <c r="G339" i="3"/>
  <c r="Q338" i="3"/>
  <c r="S338" i="3" s="1"/>
  <c r="G338" i="3"/>
  <c r="Q337" i="3"/>
  <c r="G337" i="3"/>
  <c r="Q334" i="3"/>
  <c r="G334" i="3"/>
  <c r="Q333" i="3"/>
  <c r="G333" i="3"/>
  <c r="Q332" i="3"/>
  <c r="S332" i="3" s="1"/>
  <c r="G332" i="3"/>
  <c r="Q331" i="3"/>
  <c r="S331" i="3" s="1"/>
  <c r="G331" i="3"/>
  <c r="Q330" i="3"/>
  <c r="G330" i="3"/>
  <c r="Q327" i="3"/>
  <c r="G327" i="3"/>
  <c r="Q326" i="3"/>
  <c r="G326" i="3"/>
  <c r="Q325" i="3"/>
  <c r="S325" i="3" s="1"/>
  <c r="G325" i="3"/>
  <c r="Q324" i="3"/>
  <c r="G324" i="3"/>
  <c r="Q323" i="3"/>
  <c r="G323" i="3"/>
  <c r="Q320" i="3"/>
  <c r="G320" i="3"/>
  <c r="Q319" i="3"/>
  <c r="G319" i="3"/>
  <c r="Q318" i="3"/>
  <c r="G318" i="3"/>
  <c r="Q317" i="3"/>
  <c r="G317" i="3"/>
  <c r="S317" i="3" s="1"/>
  <c r="Q316" i="3"/>
  <c r="G316" i="3"/>
  <c r="Q313" i="3"/>
  <c r="G313" i="3"/>
  <c r="Q312" i="3"/>
  <c r="G312" i="3"/>
  <c r="Q311" i="3"/>
  <c r="G311" i="3"/>
  <c r="Q310" i="3"/>
  <c r="G310" i="3"/>
  <c r="Q309" i="3"/>
  <c r="G309" i="3"/>
  <c r="Q306" i="3"/>
  <c r="G306" i="3"/>
  <c r="Q305" i="3"/>
  <c r="G305" i="3"/>
  <c r="Q304" i="3"/>
  <c r="G304" i="3"/>
  <c r="Q303" i="3"/>
  <c r="G303" i="3"/>
  <c r="Q302" i="3"/>
  <c r="G302" i="3"/>
  <c r="Q299" i="3"/>
  <c r="G299" i="3"/>
  <c r="Q298" i="3"/>
  <c r="G298" i="3"/>
  <c r="Q297" i="3"/>
  <c r="G297" i="3"/>
  <c r="Q296" i="3"/>
  <c r="G296" i="3"/>
  <c r="Q295" i="3"/>
  <c r="G295" i="3"/>
  <c r="Q292" i="3"/>
  <c r="G292" i="3"/>
  <c r="Q291" i="3"/>
  <c r="G291" i="3"/>
  <c r="Q290" i="3"/>
  <c r="G290" i="3"/>
  <c r="Q289" i="3"/>
  <c r="G289" i="3"/>
  <c r="Q288" i="3"/>
  <c r="G288" i="3"/>
  <c r="Q285" i="3"/>
  <c r="G285" i="3"/>
  <c r="S285" i="3" s="1"/>
  <c r="Q284" i="3"/>
  <c r="G284" i="3"/>
  <c r="Q283" i="3"/>
  <c r="G283" i="3"/>
  <c r="Q282" i="3"/>
  <c r="G282" i="3"/>
  <c r="Q281" i="3"/>
  <c r="G281" i="3"/>
  <c r="Q278" i="3"/>
  <c r="G278" i="3"/>
  <c r="Q277" i="3"/>
  <c r="G277" i="3"/>
  <c r="Q276" i="3"/>
  <c r="G276" i="3"/>
  <c r="Q275" i="3"/>
  <c r="G275" i="3"/>
  <c r="Q274" i="3"/>
  <c r="G274" i="3"/>
  <c r="Q271" i="3"/>
  <c r="G271" i="3"/>
  <c r="Q270" i="3"/>
  <c r="G270" i="3"/>
  <c r="Q269" i="3"/>
  <c r="G269" i="3"/>
  <c r="Q268" i="3"/>
  <c r="G268" i="3"/>
  <c r="Q267" i="3"/>
  <c r="G267" i="3"/>
  <c r="Q264" i="3"/>
  <c r="G264" i="3"/>
  <c r="Q263" i="3"/>
  <c r="G263" i="3"/>
  <c r="Q262" i="3"/>
  <c r="G262" i="3"/>
  <c r="Q261" i="3"/>
  <c r="G261" i="3"/>
  <c r="Q260" i="3"/>
  <c r="G260" i="3"/>
  <c r="Q257" i="3"/>
  <c r="G257" i="3"/>
  <c r="Q256" i="3"/>
  <c r="G256" i="3"/>
  <c r="Q255" i="3"/>
  <c r="G255" i="3"/>
  <c r="Q254" i="3"/>
  <c r="G254" i="3"/>
  <c r="Q253" i="3"/>
  <c r="G253" i="3"/>
  <c r="Q250" i="3"/>
  <c r="G250" i="3"/>
  <c r="Q249" i="3"/>
  <c r="G249" i="3"/>
  <c r="Q248" i="3"/>
  <c r="G248" i="3"/>
  <c r="Q247" i="3"/>
  <c r="G247" i="3"/>
  <c r="Q246" i="3"/>
  <c r="G246" i="3"/>
  <c r="Q243" i="3"/>
  <c r="G243" i="3"/>
  <c r="Q242" i="3"/>
  <c r="G242" i="3"/>
  <c r="Q241" i="3"/>
  <c r="G241" i="3"/>
  <c r="Q240" i="3"/>
  <c r="G240" i="3"/>
  <c r="Q239" i="3"/>
  <c r="G239" i="3"/>
  <c r="Q236" i="3"/>
  <c r="G236" i="3"/>
  <c r="Q235" i="3"/>
  <c r="G235" i="3"/>
  <c r="Q234" i="3"/>
  <c r="G234" i="3"/>
  <c r="Q233" i="3"/>
  <c r="G233" i="3"/>
  <c r="Q232" i="3"/>
  <c r="G232" i="3"/>
  <c r="Q229" i="3"/>
  <c r="G229" i="3"/>
  <c r="Q228" i="3"/>
  <c r="G228" i="3"/>
  <c r="Q227" i="3"/>
  <c r="G227" i="3"/>
  <c r="Q226" i="3"/>
  <c r="G226" i="3"/>
  <c r="Q225" i="3"/>
  <c r="G225" i="3"/>
  <c r="Q222" i="3"/>
  <c r="G222" i="3"/>
  <c r="Q221" i="3"/>
  <c r="G221" i="3"/>
  <c r="Q220" i="3"/>
  <c r="G220" i="3"/>
  <c r="Q219" i="3"/>
  <c r="G219" i="3"/>
  <c r="Q218" i="3"/>
  <c r="G218" i="3"/>
  <c r="Q215" i="3"/>
  <c r="G215" i="3"/>
  <c r="Q214" i="3"/>
  <c r="G214" i="3"/>
  <c r="Q213" i="3"/>
  <c r="G213" i="3"/>
  <c r="Q212" i="3"/>
  <c r="G212" i="3"/>
  <c r="Q211" i="3"/>
  <c r="G211" i="3"/>
  <c r="Q208" i="3"/>
  <c r="G208" i="3"/>
  <c r="Q207" i="3"/>
  <c r="G207" i="3"/>
  <c r="Q206" i="3"/>
  <c r="G206" i="3"/>
  <c r="Q205" i="3"/>
  <c r="G205" i="3"/>
  <c r="Q204" i="3"/>
  <c r="G204" i="3"/>
  <c r="Q201" i="3"/>
  <c r="G201" i="3"/>
  <c r="Q200" i="3"/>
  <c r="G200" i="3"/>
  <c r="Q199" i="3"/>
  <c r="G199" i="3"/>
  <c r="Q198" i="3"/>
  <c r="G198" i="3"/>
  <c r="Q197" i="3"/>
  <c r="G197" i="3"/>
  <c r="Q194" i="3"/>
  <c r="G194" i="3"/>
  <c r="Q193" i="3"/>
  <c r="G193" i="3"/>
  <c r="Q192" i="3"/>
  <c r="G192" i="3"/>
  <c r="Q191" i="3"/>
  <c r="G191" i="3"/>
  <c r="Q190" i="3"/>
  <c r="G190" i="3"/>
  <c r="Q184" i="3"/>
  <c r="G184" i="3"/>
  <c r="Q183" i="3"/>
  <c r="G183" i="3"/>
  <c r="Q182" i="3"/>
  <c r="G182" i="3"/>
  <c r="Q181" i="3"/>
  <c r="G181" i="3"/>
  <c r="Q180" i="3"/>
  <c r="G180" i="3"/>
  <c r="Q177" i="3"/>
  <c r="G177" i="3"/>
  <c r="Q176" i="3"/>
  <c r="G176" i="3"/>
  <c r="Q175" i="3"/>
  <c r="G175" i="3"/>
  <c r="Q174" i="3"/>
  <c r="G174" i="3"/>
  <c r="Q173" i="3"/>
  <c r="G173" i="3"/>
  <c r="Q170" i="3"/>
  <c r="G170" i="3"/>
  <c r="Q169" i="3"/>
  <c r="G169" i="3"/>
  <c r="Q168" i="3"/>
  <c r="G168" i="3"/>
  <c r="Q167" i="3"/>
  <c r="G167" i="3"/>
  <c r="Q166" i="3"/>
  <c r="G166" i="3"/>
  <c r="Q163" i="3"/>
  <c r="G163" i="3"/>
  <c r="Q162" i="3"/>
  <c r="G162" i="3"/>
  <c r="Q161" i="3"/>
  <c r="G161" i="3"/>
  <c r="Q160" i="3"/>
  <c r="G160" i="3"/>
  <c r="Q159" i="3"/>
  <c r="G159" i="3"/>
  <c r="Q156" i="3"/>
  <c r="G156" i="3"/>
  <c r="Q155" i="3"/>
  <c r="G155" i="3"/>
  <c r="Q154" i="3"/>
  <c r="G154" i="3"/>
  <c r="Q153" i="3"/>
  <c r="G153" i="3"/>
  <c r="Q152" i="3"/>
  <c r="G152" i="3"/>
  <c r="Q149" i="3"/>
  <c r="G149" i="3"/>
  <c r="Q148" i="3"/>
  <c r="G148" i="3"/>
  <c r="Q147" i="3"/>
  <c r="G147" i="3"/>
  <c r="Q146" i="3"/>
  <c r="G146" i="3"/>
  <c r="Q145" i="3"/>
  <c r="G145" i="3"/>
  <c r="Q142" i="3"/>
  <c r="G142" i="3"/>
  <c r="Q141" i="3"/>
  <c r="G141" i="3"/>
  <c r="Q140" i="3"/>
  <c r="G140" i="3"/>
  <c r="Q139" i="3"/>
  <c r="G139" i="3"/>
  <c r="Q138" i="3"/>
  <c r="G138" i="3"/>
  <c r="Q135" i="3"/>
  <c r="G135" i="3"/>
  <c r="Q134" i="3"/>
  <c r="G134" i="3"/>
  <c r="Q133" i="3"/>
  <c r="G133" i="3"/>
  <c r="Q132" i="3"/>
  <c r="G132" i="3"/>
  <c r="Q131" i="3"/>
  <c r="G131" i="3"/>
  <c r="Q128" i="3"/>
  <c r="G128" i="3"/>
  <c r="Q127" i="3"/>
  <c r="G127" i="3"/>
  <c r="Q126" i="3"/>
  <c r="G126" i="3"/>
  <c r="Q125" i="3"/>
  <c r="G125" i="3"/>
  <c r="Q124" i="3"/>
  <c r="G124" i="3"/>
  <c r="Q121" i="3"/>
  <c r="G121" i="3"/>
  <c r="Q120" i="3"/>
  <c r="G120" i="3"/>
  <c r="Q119" i="3"/>
  <c r="G119" i="3"/>
  <c r="Q118" i="3"/>
  <c r="G118" i="3"/>
  <c r="Q117" i="3"/>
  <c r="G117" i="3"/>
  <c r="Q114" i="3"/>
  <c r="G114" i="3"/>
  <c r="Q113" i="3"/>
  <c r="G113" i="3"/>
  <c r="Q112" i="3"/>
  <c r="G112" i="3"/>
  <c r="Q111" i="3"/>
  <c r="G111" i="3"/>
  <c r="Q110" i="3"/>
  <c r="G110" i="3"/>
  <c r="Q7" i="3"/>
  <c r="Q8" i="3"/>
  <c r="Q9" i="3"/>
  <c r="Q12" i="3"/>
  <c r="Q13" i="3"/>
  <c r="Q14" i="3"/>
  <c r="Q15" i="3"/>
  <c r="Q16" i="3"/>
  <c r="Q19" i="3"/>
  <c r="Q20" i="3"/>
  <c r="Q21" i="3"/>
  <c r="Q22" i="3"/>
  <c r="Q23" i="3"/>
  <c r="Q26" i="3"/>
  <c r="Q27" i="3"/>
  <c r="Q28" i="3"/>
  <c r="Q29" i="3"/>
  <c r="Q30" i="3"/>
  <c r="Q33" i="3"/>
  <c r="Q34" i="3"/>
  <c r="Q35" i="3"/>
  <c r="Q36" i="3"/>
  <c r="Q37" i="3"/>
  <c r="Q40" i="3"/>
  <c r="Q41" i="3"/>
  <c r="Q42" i="3"/>
  <c r="Q43" i="3"/>
  <c r="Q44" i="3"/>
  <c r="Q47" i="3"/>
  <c r="Q48" i="3"/>
  <c r="Q49" i="3"/>
  <c r="Q50" i="3"/>
  <c r="Q51" i="3"/>
  <c r="Q54" i="3"/>
  <c r="Q55" i="3"/>
  <c r="Q56" i="3"/>
  <c r="Q57" i="3"/>
  <c r="Q58" i="3"/>
  <c r="Q61" i="3"/>
  <c r="Q62" i="3"/>
  <c r="Q63" i="3"/>
  <c r="Q64" i="3"/>
  <c r="Q65" i="3"/>
  <c r="Q68" i="3"/>
  <c r="Q69" i="3"/>
  <c r="Q70" i="3"/>
  <c r="Q71" i="3"/>
  <c r="Q72" i="3"/>
  <c r="Q75" i="3"/>
  <c r="Q76" i="3"/>
  <c r="Q77" i="3"/>
  <c r="Q78" i="3"/>
  <c r="Q79" i="3"/>
  <c r="Q82" i="3"/>
  <c r="Q83" i="3"/>
  <c r="Q84" i="3"/>
  <c r="Q85" i="3"/>
  <c r="Q86" i="3"/>
  <c r="Q89" i="3"/>
  <c r="Q90" i="3"/>
  <c r="Q91" i="3"/>
  <c r="Q92" i="3"/>
  <c r="Q93" i="3"/>
  <c r="Q96" i="3"/>
  <c r="Q97" i="3"/>
  <c r="Q98" i="3"/>
  <c r="Q99" i="3"/>
  <c r="Q100" i="3"/>
  <c r="Q103" i="3"/>
  <c r="Q104" i="3"/>
  <c r="Q105" i="3"/>
  <c r="Q106" i="3"/>
  <c r="Q107" i="3"/>
  <c r="Q6" i="3"/>
  <c r="R65" i="1"/>
  <c r="R58" i="1"/>
  <c r="Q5" i="1"/>
  <c r="G107" i="3"/>
  <c r="G106" i="3"/>
  <c r="G105" i="3"/>
  <c r="G104" i="3"/>
  <c r="G103" i="3"/>
  <c r="G100" i="3"/>
  <c r="G99" i="3"/>
  <c r="G98" i="3"/>
  <c r="G97" i="3"/>
  <c r="G96" i="3"/>
  <c r="G93" i="3"/>
  <c r="G92" i="3"/>
  <c r="G91" i="3"/>
  <c r="G90" i="3"/>
  <c r="G89" i="3"/>
  <c r="G86" i="3"/>
  <c r="G85" i="3"/>
  <c r="G84" i="3"/>
  <c r="G83" i="3"/>
  <c r="G82" i="3"/>
  <c r="G79" i="3"/>
  <c r="G78" i="3"/>
  <c r="G77" i="3"/>
  <c r="G76" i="3"/>
  <c r="G75" i="3"/>
  <c r="G72" i="3"/>
  <c r="G71" i="3"/>
  <c r="G70" i="3"/>
  <c r="G69" i="3"/>
  <c r="G68" i="3"/>
  <c r="G65" i="3"/>
  <c r="G64" i="3"/>
  <c r="G63" i="3"/>
  <c r="G62" i="3"/>
  <c r="G61" i="3"/>
  <c r="G58" i="3"/>
  <c r="G57" i="3"/>
  <c r="G56" i="3"/>
  <c r="G55" i="3"/>
  <c r="G54" i="3"/>
  <c r="G51" i="3"/>
  <c r="G50" i="3"/>
  <c r="G49" i="3"/>
  <c r="G48" i="3"/>
  <c r="G47" i="3"/>
  <c r="G44" i="3"/>
  <c r="G43" i="3"/>
  <c r="G42" i="3"/>
  <c r="G41" i="3"/>
  <c r="G40" i="3"/>
  <c r="G37" i="3"/>
  <c r="G36" i="3"/>
  <c r="G35" i="3"/>
  <c r="G34" i="3"/>
  <c r="G33" i="3"/>
  <c r="G30" i="3"/>
  <c r="G29" i="3"/>
  <c r="G28" i="3"/>
  <c r="G27" i="3"/>
  <c r="G26" i="3"/>
  <c r="G5" i="3"/>
  <c r="S5" i="3" s="1"/>
  <c r="G23" i="3"/>
  <c r="G22" i="3"/>
  <c r="G21" i="3"/>
  <c r="G20" i="3"/>
  <c r="G19" i="3"/>
  <c r="G16" i="3"/>
  <c r="G15" i="3"/>
  <c r="G14" i="3"/>
  <c r="G13" i="3"/>
  <c r="G12" i="3"/>
  <c r="G9" i="3"/>
  <c r="G8" i="3"/>
  <c r="G7" i="3"/>
  <c r="G6" i="3"/>
  <c r="K6" i="1"/>
  <c r="Q6" i="1" s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40" i="1"/>
  <c r="Q41" i="1"/>
  <c r="Q42" i="1"/>
  <c r="Q43" i="1"/>
  <c r="Q44" i="1"/>
  <c r="Q47" i="1"/>
  <c r="Q48" i="1"/>
  <c r="Q49" i="1"/>
  <c r="Q50" i="1"/>
  <c r="Q51" i="1"/>
  <c r="Q54" i="1"/>
  <c r="Q55" i="1"/>
  <c r="Q56" i="1"/>
  <c r="Q57" i="1"/>
  <c r="Q58" i="1"/>
  <c r="Q61" i="1"/>
  <c r="Q62" i="1"/>
  <c r="Q63" i="1"/>
  <c r="Q64" i="1"/>
  <c r="Q65" i="1"/>
  <c r="Q68" i="1"/>
  <c r="G6" i="1"/>
  <c r="G7" i="1"/>
  <c r="G8" i="1"/>
  <c r="G9" i="1"/>
  <c r="G10" i="1"/>
  <c r="G11" i="1"/>
  <c r="G12" i="1"/>
  <c r="G13" i="1"/>
  <c r="G14" i="1"/>
  <c r="G15" i="1"/>
  <c r="G16" i="1"/>
  <c r="G17" i="1"/>
  <c r="S17" i="1" s="1"/>
  <c r="G18" i="1"/>
  <c r="G19" i="1"/>
  <c r="G20" i="1"/>
  <c r="G21" i="1"/>
  <c r="G22" i="1"/>
  <c r="G23" i="1"/>
  <c r="G24" i="1"/>
  <c r="G25" i="1"/>
  <c r="S25" i="1" s="1"/>
  <c r="G26" i="1"/>
  <c r="G27" i="1"/>
  <c r="G28" i="1"/>
  <c r="G29" i="1"/>
  <c r="G30" i="1"/>
  <c r="G31" i="1"/>
  <c r="S31" i="1" s="1"/>
  <c r="G32" i="1"/>
  <c r="G33" i="1"/>
  <c r="G34" i="1"/>
  <c r="G35" i="1"/>
  <c r="G36" i="1"/>
  <c r="G37" i="1"/>
  <c r="G40" i="1"/>
  <c r="G41" i="1"/>
  <c r="G42" i="1"/>
  <c r="G43" i="1"/>
  <c r="G44" i="1"/>
  <c r="G47" i="1"/>
  <c r="G48" i="1"/>
  <c r="G49" i="1"/>
  <c r="G50" i="1"/>
  <c r="S50" i="1" s="1"/>
  <c r="G51" i="1"/>
  <c r="G54" i="1"/>
  <c r="G55" i="1"/>
  <c r="G56" i="1"/>
  <c r="G57" i="1"/>
  <c r="G58" i="1"/>
  <c r="G61" i="1"/>
  <c r="G62" i="1"/>
  <c r="G63" i="1"/>
  <c r="G64" i="1"/>
  <c r="G65" i="1"/>
  <c r="G68" i="1"/>
  <c r="S236" i="3" l="1"/>
  <c r="S374" i="3"/>
  <c r="S348" i="3"/>
  <c r="S327" i="3"/>
  <c r="S351" i="3"/>
  <c r="S355" i="3"/>
  <c r="S373" i="3"/>
  <c r="S212" i="3"/>
  <c r="S234" i="3"/>
  <c r="S240" i="3"/>
  <c r="S274" i="3"/>
  <c r="S284" i="3"/>
  <c r="S365" i="3"/>
  <c r="H327" i="3"/>
  <c r="S366" i="3"/>
  <c r="S235" i="3"/>
  <c r="S352" i="3"/>
  <c r="S198" i="3"/>
  <c r="H355" i="3"/>
  <c r="S227" i="3"/>
  <c r="S233" i="3"/>
  <c r="S242" i="3"/>
  <c r="S276" i="3"/>
  <c r="S282" i="3"/>
  <c r="S369" i="3"/>
  <c r="S354" i="3"/>
  <c r="S361" i="3"/>
  <c r="S199" i="3"/>
  <c r="S221" i="3"/>
  <c r="H264" i="3"/>
  <c r="H341" i="3"/>
  <c r="S362" i="3"/>
  <c r="S320" i="3"/>
  <c r="S326" i="3"/>
  <c r="S228" i="3"/>
  <c r="S239" i="3"/>
  <c r="S243" i="3"/>
  <c r="S255" i="3"/>
  <c r="S261" i="3"/>
  <c r="S267" i="3"/>
  <c r="S283" i="3"/>
  <c r="S289" i="3"/>
  <c r="S295" i="3"/>
  <c r="S299" i="3"/>
  <c r="S345" i="3"/>
  <c r="S201" i="3"/>
  <c r="S207" i="3"/>
  <c r="R215" i="3"/>
  <c r="S219" i="3"/>
  <c r="R229" i="3"/>
  <c r="S278" i="3"/>
  <c r="R292" i="3"/>
  <c r="S296" i="3"/>
  <c r="S302" i="3"/>
  <c r="S333" i="3"/>
  <c r="H208" i="3"/>
  <c r="S324" i="3"/>
  <c r="S247" i="3"/>
  <c r="R285" i="3"/>
  <c r="S291" i="3"/>
  <c r="S297" i="3"/>
  <c r="S303" i="3"/>
  <c r="R313" i="3"/>
  <c r="S313" i="3"/>
  <c r="S192" i="3"/>
  <c r="S190" i="3"/>
  <c r="S184" i="3"/>
  <c r="S182" i="3"/>
  <c r="S177" i="3"/>
  <c r="S176" i="3"/>
  <c r="S174" i="3"/>
  <c r="S173" i="3"/>
  <c r="S169" i="3"/>
  <c r="S168" i="3"/>
  <c r="S167" i="3"/>
  <c r="S163" i="3"/>
  <c r="S162" i="3"/>
  <c r="S154" i="3"/>
  <c r="S153" i="3"/>
  <c r="S149" i="3"/>
  <c r="S148" i="3"/>
  <c r="S147" i="3"/>
  <c r="S146" i="3"/>
  <c r="S141" i="3"/>
  <c r="S139" i="3"/>
  <c r="H142" i="3"/>
  <c r="S138" i="3"/>
  <c r="S135" i="3"/>
  <c r="S134" i="3"/>
  <c r="H135" i="3"/>
  <c r="R135" i="3"/>
  <c r="S128" i="3"/>
  <c r="S127" i="3"/>
  <c r="S125" i="3"/>
  <c r="S121" i="3"/>
  <c r="S120" i="3"/>
  <c r="S119" i="3"/>
  <c r="R121" i="3"/>
  <c r="S117" i="3"/>
  <c r="S114" i="3"/>
  <c r="S113" i="3"/>
  <c r="S111" i="3"/>
  <c r="S110" i="3"/>
  <c r="H114" i="3"/>
  <c r="S105" i="3"/>
  <c r="S104" i="3"/>
  <c r="S103" i="3"/>
  <c r="H250" i="3"/>
  <c r="H292" i="3"/>
  <c r="H170" i="3"/>
  <c r="R208" i="3"/>
  <c r="S250" i="3"/>
  <c r="S298" i="3"/>
  <c r="H320" i="3"/>
  <c r="S126" i="3"/>
  <c r="H156" i="3"/>
  <c r="R163" i="3"/>
  <c r="H177" i="3"/>
  <c r="H215" i="3"/>
  <c r="R236" i="3"/>
  <c r="R243" i="3"/>
  <c r="R257" i="3"/>
  <c r="R334" i="3"/>
  <c r="S131" i="3"/>
  <c r="S145" i="3"/>
  <c r="S160" i="3"/>
  <c r="S175" i="3"/>
  <c r="S229" i="3"/>
  <c r="S246" i="3"/>
  <c r="S277" i="3"/>
  <c r="S288" i="3"/>
  <c r="S319" i="3"/>
  <c r="S112" i="3"/>
  <c r="H121" i="3"/>
  <c r="H128" i="3"/>
  <c r="R156" i="3"/>
  <c r="S156" i="3"/>
  <c r="R177" i="3"/>
  <c r="R194" i="3"/>
  <c r="S200" i="3"/>
  <c r="S205" i="3"/>
  <c r="S211" i="3"/>
  <c r="S215" i="3"/>
  <c r="S248" i="3"/>
  <c r="S253" i="3"/>
  <c r="S257" i="3"/>
  <c r="S263" i="3"/>
  <c r="S269" i="3"/>
  <c r="H278" i="3"/>
  <c r="H285" i="3"/>
  <c r="S305" i="3"/>
  <c r="S311" i="3"/>
  <c r="S334" i="3"/>
  <c r="S340" i="3"/>
  <c r="S359" i="3"/>
  <c r="S368" i="3"/>
  <c r="R369" i="3"/>
  <c r="S107" i="3"/>
  <c r="H163" i="3"/>
  <c r="H222" i="3"/>
  <c r="R107" i="3"/>
  <c r="R128" i="3"/>
  <c r="H184" i="3"/>
  <c r="S183" i="3"/>
  <c r="S191" i="3"/>
  <c r="S197" i="3"/>
  <c r="H201" i="3"/>
  <c r="S206" i="3"/>
  <c r="S218" i="3"/>
  <c r="H243" i="3"/>
  <c r="S249" i="3"/>
  <c r="S254" i="3"/>
  <c r="S260" i="3"/>
  <c r="R264" i="3"/>
  <c r="S270" i="3"/>
  <c r="S306" i="3"/>
  <c r="S312" i="3"/>
  <c r="S323" i="3"/>
  <c r="R341" i="3"/>
  <c r="S341" i="3"/>
  <c r="S360" i="3"/>
  <c r="R306" i="3"/>
  <c r="S142" i="3"/>
  <c r="S159" i="3"/>
  <c r="R184" i="3"/>
  <c r="H229" i="3"/>
  <c r="S271" i="3"/>
  <c r="H306" i="3"/>
  <c r="H313" i="3"/>
  <c r="R320" i="3"/>
  <c r="H348" i="3"/>
  <c r="H369" i="3"/>
  <c r="H376" i="3"/>
  <c r="R376" i="3"/>
  <c r="S375" i="3"/>
  <c r="H362" i="3"/>
  <c r="S372" i="3"/>
  <c r="S166" i="3"/>
  <c r="S181" i="3"/>
  <c r="S225" i="3"/>
  <c r="S292" i="3"/>
  <c r="S132" i="3"/>
  <c r="S140" i="3"/>
  <c r="H149" i="3"/>
  <c r="S155" i="3"/>
  <c r="H194" i="3"/>
  <c r="S193" i="3"/>
  <c r="S204" i="3"/>
  <c r="S208" i="3"/>
  <c r="S214" i="3"/>
  <c r="S220" i="3"/>
  <c r="S226" i="3"/>
  <c r="H236" i="3"/>
  <c r="H257" i="3"/>
  <c r="S256" i="3"/>
  <c r="S262" i="3"/>
  <c r="R271" i="3"/>
  <c r="R278" i="3"/>
  <c r="H299" i="3"/>
  <c r="S304" i="3"/>
  <c r="S310" i="3"/>
  <c r="S316" i="3"/>
  <c r="H334" i="3"/>
  <c r="S339" i="3"/>
  <c r="R348" i="3"/>
  <c r="S353" i="3"/>
  <c r="R362" i="3"/>
  <c r="S367" i="3"/>
  <c r="S100" i="3"/>
  <c r="S99" i="3"/>
  <c r="S98" i="3"/>
  <c r="S93" i="3"/>
  <c r="S92" i="3"/>
  <c r="S91" i="3"/>
  <c r="S90" i="3"/>
  <c r="S89" i="3"/>
  <c r="R93" i="3"/>
  <c r="S86" i="3"/>
  <c r="S85" i="3"/>
  <c r="S84" i="3"/>
  <c r="S79" i="3"/>
  <c r="S77" i="3"/>
  <c r="S76" i="3"/>
  <c r="R79" i="3"/>
  <c r="S72" i="3"/>
  <c r="S71" i="3"/>
  <c r="S70" i="3"/>
  <c r="S69" i="3"/>
  <c r="H72" i="3"/>
  <c r="S65" i="3"/>
  <c r="S64" i="3"/>
  <c r="S63" i="3"/>
  <c r="S62" i="3"/>
  <c r="R65" i="3"/>
  <c r="S61" i="3"/>
  <c r="T348" i="3"/>
  <c r="S318" i="3"/>
  <c r="S330" i="3"/>
  <c r="S358" i="3"/>
  <c r="R327" i="3"/>
  <c r="R355" i="3"/>
  <c r="S309" i="3"/>
  <c r="S337" i="3"/>
  <c r="S264" i="3"/>
  <c r="S281" i="3"/>
  <c r="T285" i="3" s="1"/>
  <c r="S290" i="3"/>
  <c r="S268" i="3"/>
  <c r="S275" i="3"/>
  <c r="R299" i="3"/>
  <c r="H271" i="3"/>
  <c r="S213" i="3"/>
  <c r="S232" i="3"/>
  <c r="S241" i="3"/>
  <c r="R222" i="3"/>
  <c r="R250" i="3"/>
  <c r="S222" i="3"/>
  <c r="S161" i="3"/>
  <c r="S180" i="3"/>
  <c r="S194" i="3"/>
  <c r="R170" i="3"/>
  <c r="R201" i="3"/>
  <c r="S170" i="3"/>
  <c r="S124" i="3"/>
  <c r="S133" i="3"/>
  <c r="S152" i="3"/>
  <c r="R114" i="3"/>
  <c r="S118" i="3"/>
  <c r="R142" i="3"/>
  <c r="R149" i="3"/>
  <c r="S58" i="3"/>
  <c r="S57" i="3"/>
  <c r="S56" i="3"/>
  <c r="R58" i="3"/>
  <c r="S55" i="3"/>
  <c r="S51" i="3"/>
  <c r="R72" i="3"/>
  <c r="H86" i="3"/>
  <c r="H93" i="3"/>
  <c r="S68" i="3"/>
  <c r="S83" i="3"/>
  <c r="R100" i="3"/>
  <c r="R86" i="3"/>
  <c r="S106" i="3"/>
  <c r="H100" i="3"/>
  <c r="H107" i="3"/>
  <c r="H79" i="3"/>
  <c r="S97" i="3"/>
  <c r="H58" i="3"/>
  <c r="H65" i="3"/>
  <c r="S50" i="3"/>
  <c r="S49" i="3"/>
  <c r="H51" i="3"/>
  <c r="S48" i="3"/>
  <c r="R51" i="3"/>
  <c r="S47" i="3"/>
  <c r="S44" i="3"/>
  <c r="S43" i="3"/>
  <c r="S42" i="3"/>
  <c r="S41" i="3"/>
  <c r="R44" i="3"/>
  <c r="H44" i="3"/>
  <c r="S40" i="3"/>
  <c r="S37" i="3"/>
  <c r="S36" i="3"/>
  <c r="S35" i="3"/>
  <c r="R37" i="3"/>
  <c r="S34" i="3"/>
  <c r="H37" i="3"/>
  <c r="S30" i="3"/>
  <c r="S29" i="3"/>
  <c r="S28" i="3"/>
  <c r="H30" i="3"/>
  <c r="S27" i="3"/>
  <c r="R30" i="3"/>
  <c r="S26" i="3"/>
  <c r="S12" i="3"/>
  <c r="S8" i="3"/>
  <c r="S78" i="3"/>
  <c r="S55" i="1"/>
  <c r="S96" i="3"/>
  <c r="S75" i="3"/>
  <c r="S82" i="3"/>
  <c r="S54" i="3"/>
  <c r="S33" i="3"/>
  <c r="S21" i="3"/>
  <c r="S15" i="3"/>
  <c r="S23" i="3"/>
  <c r="S16" i="3"/>
  <c r="H16" i="3"/>
  <c r="S22" i="3"/>
  <c r="S7" i="3"/>
  <c r="S9" i="3"/>
  <c r="S20" i="3"/>
  <c r="H9" i="3"/>
  <c r="S13" i="3"/>
  <c r="S14" i="3"/>
  <c r="H23" i="3"/>
  <c r="R23" i="3"/>
  <c r="R16" i="3"/>
  <c r="S19" i="3"/>
  <c r="R9" i="3"/>
  <c r="S6" i="3"/>
  <c r="H30" i="1"/>
  <c r="R30" i="1"/>
  <c r="H37" i="1"/>
  <c r="R37" i="1"/>
  <c r="H44" i="1"/>
  <c r="R44" i="1"/>
  <c r="S64" i="1"/>
  <c r="S63" i="1"/>
  <c r="H65" i="1"/>
  <c r="S58" i="1"/>
  <c r="H58" i="1"/>
  <c r="R51" i="1"/>
  <c r="S48" i="1"/>
  <c r="H51" i="1"/>
  <c r="S47" i="1"/>
  <c r="S42" i="1"/>
  <c r="S40" i="1"/>
  <c r="S56" i="1"/>
  <c r="S61" i="1"/>
  <c r="S36" i="1"/>
  <c r="R9" i="1"/>
  <c r="S33" i="1"/>
  <c r="S30" i="1"/>
  <c r="S51" i="1"/>
  <c r="S43" i="1"/>
  <c r="S34" i="1"/>
  <c r="S18" i="1"/>
  <c r="S10" i="1"/>
  <c r="S65" i="1"/>
  <c r="S57" i="1"/>
  <c r="S49" i="1"/>
  <c r="S41" i="1"/>
  <c r="S32" i="1"/>
  <c r="S24" i="1"/>
  <c r="S6" i="1"/>
  <c r="H9" i="1"/>
  <c r="S62" i="1"/>
  <c r="S54" i="1"/>
  <c r="S37" i="1"/>
  <c r="S68" i="1"/>
  <c r="S44" i="1"/>
  <c r="S35" i="1"/>
  <c r="S11" i="1"/>
  <c r="S29" i="1"/>
  <c r="S28" i="1"/>
  <c r="S27" i="1"/>
  <c r="S26" i="1"/>
  <c r="S23" i="1"/>
  <c r="S22" i="1"/>
  <c r="S21" i="1"/>
  <c r="R23" i="1"/>
  <c r="H23" i="1"/>
  <c r="S20" i="1"/>
  <c r="S19" i="1"/>
  <c r="S16" i="1"/>
  <c r="S15" i="1"/>
  <c r="R16" i="1"/>
  <c r="S14" i="1"/>
  <c r="H16" i="1"/>
  <c r="S5" i="1"/>
  <c r="S13" i="1"/>
  <c r="S12" i="1"/>
  <c r="S9" i="1"/>
  <c r="S8" i="1"/>
  <c r="S7" i="1"/>
  <c r="T236" i="3" l="1"/>
  <c r="T369" i="3"/>
  <c r="T313" i="3"/>
  <c r="T355" i="3"/>
  <c r="T327" i="3"/>
  <c r="T243" i="3"/>
  <c r="T208" i="3"/>
  <c r="T201" i="3"/>
  <c r="T306" i="3"/>
  <c r="T229" i="3"/>
  <c r="T320" i="3"/>
  <c r="T257" i="3"/>
  <c r="T264" i="3"/>
  <c r="T341" i="3"/>
  <c r="T222" i="3"/>
  <c r="T250" i="3"/>
  <c r="T299" i="3"/>
  <c r="T278" i="3"/>
  <c r="T271" i="3"/>
  <c r="T215" i="3"/>
  <c r="T194" i="3"/>
  <c r="T177" i="3"/>
  <c r="T170" i="3"/>
  <c r="T163" i="3"/>
  <c r="T149" i="3"/>
  <c r="T142" i="3"/>
  <c r="T121" i="3"/>
  <c r="T114" i="3"/>
  <c r="T107" i="3"/>
  <c r="T292" i="3"/>
  <c r="T156" i="3"/>
  <c r="T362" i="3"/>
  <c r="T135" i="3"/>
  <c r="T334" i="3"/>
  <c r="T376" i="3"/>
  <c r="T128" i="3"/>
  <c r="T184" i="3"/>
  <c r="T93" i="3"/>
  <c r="T79" i="3"/>
  <c r="T72" i="3"/>
  <c r="T65" i="3"/>
  <c r="T58" i="3"/>
  <c r="T86" i="3"/>
  <c r="T100" i="3"/>
  <c r="T51" i="3"/>
  <c r="T44" i="3"/>
  <c r="T37" i="3"/>
  <c r="T30" i="3"/>
  <c r="T9" i="3"/>
  <c r="T16" i="3"/>
  <c r="T23" i="3"/>
  <c r="T65" i="1"/>
  <c r="T58" i="1"/>
  <c r="T51" i="1"/>
  <c r="T44" i="1"/>
  <c r="T37" i="1"/>
  <c r="T30" i="1"/>
  <c r="T9" i="1"/>
  <c r="T23" i="1"/>
  <c r="T16" i="1"/>
</calcChain>
</file>

<file path=xl/sharedStrings.xml><?xml version="1.0" encoding="utf-8"?>
<sst xmlns="http://schemas.openxmlformats.org/spreadsheetml/2006/main" count="80" uniqueCount="42">
  <si>
    <t>Pier 79</t>
  </si>
  <si>
    <t>BPT</t>
  </si>
  <si>
    <t>Amboy</t>
  </si>
  <si>
    <t xml:space="preserve">A.M. </t>
  </si>
  <si>
    <t>P.M.</t>
  </si>
  <si>
    <t xml:space="preserve">weekly </t>
  </si>
  <si>
    <t>totals AM</t>
  </si>
  <si>
    <t>Weekly</t>
  </si>
  <si>
    <t>Totals PM</t>
  </si>
  <si>
    <t>totals AM &amp; PM</t>
  </si>
  <si>
    <t xml:space="preserve">CLOSED </t>
  </si>
  <si>
    <t>THANKGSIVING</t>
  </si>
  <si>
    <t>CLOSED</t>
  </si>
  <si>
    <t>THANKSGIVING</t>
  </si>
  <si>
    <t>n/a</t>
  </si>
  <si>
    <t xml:space="preserve">Closed    </t>
  </si>
  <si>
    <t>Christmas</t>
  </si>
  <si>
    <t>Closed</t>
  </si>
  <si>
    <t>New Years Day</t>
  </si>
  <si>
    <t>Closed MLK Day</t>
  </si>
  <si>
    <t>snow</t>
  </si>
  <si>
    <t>icey</t>
  </si>
  <si>
    <t>2nd boat no paperwork</t>
  </si>
  <si>
    <t>snow storm</t>
  </si>
  <si>
    <t>Closed Presidents Day</t>
  </si>
  <si>
    <t>Betsy Ran Aground</t>
  </si>
  <si>
    <t>bad wind</t>
  </si>
  <si>
    <t>Good Friday</t>
  </si>
  <si>
    <t>strong winds</t>
  </si>
  <si>
    <t>used the kills</t>
  </si>
  <si>
    <t>Lautenberg</t>
  </si>
  <si>
    <t>car show</t>
  </si>
  <si>
    <t>kids to work day</t>
  </si>
  <si>
    <t xml:space="preserve">             </t>
  </si>
  <si>
    <t>Closed  memorial Day</t>
  </si>
  <si>
    <t xml:space="preserve">  </t>
  </si>
  <si>
    <t>Trains canceled 8am</t>
  </si>
  <si>
    <t>Juneteenth</t>
  </si>
  <si>
    <t>Closed July 4th</t>
  </si>
  <si>
    <t>NJ Transit Down</t>
  </si>
  <si>
    <t>modified 1 boat 2 trips</t>
  </si>
  <si>
    <t>NJ Transit 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</si>
</sst>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1" xfId="0" applyNumberFormat="1" applyBorder="1"/>
    <xf numFmtId="0" fontId="0" fillId="0" borderId="1" xfId="0" applyBorder="1"/>
    <xf numFmtId="1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/>
    <xf numFmtId="2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18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0" xfId="0" applyNumberFormat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69209-C867-44FA-836C-F3BA2EEC7615}">
  <dimension ref="A2:W68"/>
  <sheetViews>
    <sheetView topLeftCell="A28" workbookViewId="0">
      <selection activeCell="V68" sqref="V67:V68"/>
    </sheetView>
  </sheetViews>
  <sheetFormatPr defaultRowHeight="15" x14ac:dyDescent="0.25"/>
  <cols>
    <col min="1" max="1" width="10.7109375" bestFit="1" customWidth="1"/>
    <col min="2" max="2" width="2.5703125" customWidth="1"/>
    <col min="3" max="7" width="9.140625" style="5"/>
    <col min="8" max="8" width="10.5703125" style="13" customWidth="1"/>
    <col min="18" max="18" width="9.5703125" style="13" bestFit="1" customWidth="1"/>
    <col min="19" max="19" width="9.140625" style="5"/>
    <col min="20" max="20" width="15.7109375" style="13" customWidth="1"/>
  </cols>
  <sheetData>
    <row r="2" spans="1:23" x14ac:dyDescent="0.25">
      <c r="D2" s="8" t="s">
        <v>3</v>
      </c>
      <c r="H2" s="11" t="s">
        <v>5</v>
      </c>
      <c r="L2" s="9" t="s">
        <v>4</v>
      </c>
    </row>
    <row r="3" spans="1:23" x14ac:dyDescent="0.25">
      <c r="H3" s="12" t="s">
        <v>6</v>
      </c>
      <c r="I3" s="10" t="s">
        <v>0</v>
      </c>
      <c r="J3" s="4" t="s">
        <v>1</v>
      </c>
      <c r="K3" s="4" t="s">
        <v>2</v>
      </c>
      <c r="L3" s="4" t="s">
        <v>0</v>
      </c>
      <c r="M3" s="4" t="s">
        <v>1</v>
      </c>
      <c r="N3" s="4" t="s">
        <v>2</v>
      </c>
      <c r="O3" s="4" t="s">
        <v>1</v>
      </c>
      <c r="P3" s="4" t="s">
        <v>1</v>
      </c>
      <c r="R3" s="14" t="s">
        <v>7</v>
      </c>
      <c r="T3" s="11" t="s">
        <v>5</v>
      </c>
    </row>
    <row r="4" spans="1:23" x14ac:dyDescent="0.25">
      <c r="C4" s="3">
        <v>0.23958333333333334</v>
      </c>
      <c r="D4" s="3">
        <v>0.28125</v>
      </c>
      <c r="E4" s="3">
        <v>0.32291666666666669</v>
      </c>
      <c r="F4" s="3">
        <v>0.36458333333333331</v>
      </c>
      <c r="G4" s="3"/>
      <c r="I4" s="7">
        <v>0.13541666666666666</v>
      </c>
      <c r="J4" s="7">
        <v>0.14583333333333334</v>
      </c>
      <c r="K4" s="7">
        <v>0.18055555555555555</v>
      </c>
      <c r="L4" s="7">
        <v>0.17708333333333334</v>
      </c>
      <c r="M4" s="7">
        <v>0.1875</v>
      </c>
      <c r="N4" s="7">
        <v>0.22222222222222221</v>
      </c>
      <c r="O4" s="7">
        <v>0.22916666666666666</v>
      </c>
      <c r="P4" s="7">
        <v>0.27083333333333331</v>
      </c>
      <c r="Q4" s="6"/>
      <c r="R4" s="12" t="s">
        <v>8</v>
      </c>
      <c r="T4" s="12" t="s">
        <v>9</v>
      </c>
    </row>
    <row r="5" spans="1:23" ht="15" customHeight="1" x14ac:dyDescent="0.25">
      <c r="A5" s="1">
        <v>45229</v>
      </c>
      <c r="C5" s="4">
        <v>8</v>
      </c>
      <c r="D5" s="4">
        <v>9</v>
      </c>
      <c r="E5" s="4">
        <v>21</v>
      </c>
      <c r="F5" s="4">
        <v>19</v>
      </c>
      <c r="G5" s="4">
        <v>57</v>
      </c>
      <c r="I5" s="4">
        <v>3</v>
      </c>
      <c r="J5" s="4">
        <v>13</v>
      </c>
      <c r="K5" s="4">
        <v>0</v>
      </c>
      <c r="L5" s="4">
        <v>6</v>
      </c>
      <c r="M5" s="4">
        <v>9</v>
      </c>
      <c r="N5" s="4">
        <v>0</v>
      </c>
      <c r="O5" s="4">
        <v>20</v>
      </c>
      <c r="P5" s="4">
        <v>3</v>
      </c>
      <c r="Q5" s="4">
        <f t="shared" ref="Q5:Q68" si="0">SUM(I5:P5)</f>
        <v>54</v>
      </c>
      <c r="S5" s="4">
        <f>SUM(Q5+G5)</f>
        <v>111</v>
      </c>
    </row>
    <row r="6" spans="1:23" ht="15" customHeight="1" x14ac:dyDescent="0.25">
      <c r="A6" s="1">
        <v>45230</v>
      </c>
      <c r="C6" s="4">
        <v>9</v>
      </c>
      <c r="D6" s="4">
        <v>20</v>
      </c>
      <c r="E6" s="4">
        <v>28</v>
      </c>
      <c r="F6" s="4">
        <v>10</v>
      </c>
      <c r="G6" s="4">
        <f t="shared" ref="G6:G68" si="1">SUM(C6:F6)</f>
        <v>67</v>
      </c>
      <c r="I6" s="4">
        <v>1</v>
      </c>
      <c r="J6" s="4">
        <v>11</v>
      </c>
      <c r="K6" s="4">
        <f>-N6</f>
        <v>0</v>
      </c>
      <c r="L6" s="4">
        <v>4</v>
      </c>
      <c r="M6" s="4">
        <v>21</v>
      </c>
      <c r="N6" s="4">
        <v>0</v>
      </c>
      <c r="O6" s="4">
        <v>15</v>
      </c>
      <c r="P6" s="4">
        <v>4</v>
      </c>
      <c r="Q6" s="4">
        <f t="shared" si="0"/>
        <v>56</v>
      </c>
      <c r="S6" s="4">
        <f t="shared" ref="S6:S68" si="2">SUM(Q6+G6)</f>
        <v>123</v>
      </c>
    </row>
    <row r="7" spans="1:23" ht="15" customHeight="1" x14ac:dyDescent="0.25">
      <c r="A7" s="1">
        <v>45231</v>
      </c>
      <c r="C7" s="4">
        <v>8</v>
      </c>
      <c r="D7" s="4">
        <v>25</v>
      </c>
      <c r="E7" s="4">
        <v>36</v>
      </c>
      <c r="F7" s="4">
        <v>11</v>
      </c>
      <c r="G7" s="4">
        <f t="shared" si="1"/>
        <v>80</v>
      </c>
      <c r="I7" s="4">
        <v>2</v>
      </c>
      <c r="J7" s="4">
        <v>9</v>
      </c>
      <c r="K7" s="4">
        <v>1</v>
      </c>
      <c r="L7" s="4">
        <v>6</v>
      </c>
      <c r="M7" s="4">
        <v>22</v>
      </c>
      <c r="N7" s="4">
        <v>0</v>
      </c>
      <c r="O7" s="4">
        <v>30</v>
      </c>
      <c r="P7" s="4">
        <v>16</v>
      </c>
      <c r="Q7" s="4">
        <f t="shared" si="0"/>
        <v>86</v>
      </c>
      <c r="S7" s="4">
        <f t="shared" si="2"/>
        <v>166</v>
      </c>
    </row>
    <row r="8" spans="1:23" ht="15" customHeight="1" x14ac:dyDescent="0.25">
      <c r="A8" s="1">
        <v>45232</v>
      </c>
      <c r="C8" s="4">
        <v>9</v>
      </c>
      <c r="D8" s="4">
        <v>25</v>
      </c>
      <c r="E8" s="4">
        <v>27</v>
      </c>
      <c r="F8" s="4">
        <v>8</v>
      </c>
      <c r="G8" s="4">
        <f t="shared" si="1"/>
        <v>69</v>
      </c>
      <c r="I8" s="4">
        <v>2</v>
      </c>
      <c r="J8" s="4">
        <v>7</v>
      </c>
      <c r="K8" s="4">
        <v>0</v>
      </c>
      <c r="L8" s="4">
        <v>2</v>
      </c>
      <c r="M8" s="4">
        <v>27</v>
      </c>
      <c r="N8" s="4">
        <v>0</v>
      </c>
      <c r="O8" s="4">
        <v>24</v>
      </c>
      <c r="P8" s="4">
        <v>7</v>
      </c>
      <c r="Q8" s="4">
        <f t="shared" si="0"/>
        <v>69</v>
      </c>
      <c r="S8" s="4">
        <f t="shared" si="2"/>
        <v>138</v>
      </c>
      <c r="W8" s="2"/>
    </row>
    <row r="9" spans="1:23" ht="15" customHeight="1" x14ac:dyDescent="0.25">
      <c r="A9" s="1">
        <v>45233</v>
      </c>
      <c r="C9" s="4">
        <v>2</v>
      </c>
      <c r="D9" s="4">
        <v>14</v>
      </c>
      <c r="E9" s="4">
        <v>21</v>
      </c>
      <c r="F9" s="4">
        <v>9</v>
      </c>
      <c r="G9" s="4">
        <f t="shared" si="1"/>
        <v>46</v>
      </c>
      <c r="H9" s="9">
        <f>SUM(G5:G9)</f>
        <v>319</v>
      </c>
      <c r="I9" s="4">
        <v>3</v>
      </c>
      <c r="J9" s="4">
        <v>11</v>
      </c>
      <c r="K9" s="4">
        <v>3</v>
      </c>
      <c r="L9" s="4">
        <v>0</v>
      </c>
      <c r="M9" s="4">
        <v>16</v>
      </c>
      <c r="N9" s="4">
        <v>0</v>
      </c>
      <c r="O9" s="4">
        <v>18</v>
      </c>
      <c r="P9" s="4">
        <v>8</v>
      </c>
      <c r="Q9" s="4">
        <f t="shared" si="0"/>
        <v>59</v>
      </c>
      <c r="R9" s="9">
        <f>SUM(Q5:Q9)</f>
        <v>324</v>
      </c>
      <c r="S9" s="4">
        <f t="shared" si="2"/>
        <v>105</v>
      </c>
      <c r="T9" s="9">
        <f>SUM(S5:S9)</f>
        <v>643</v>
      </c>
    </row>
    <row r="10" spans="1:23" ht="15" customHeight="1" x14ac:dyDescent="0.25">
      <c r="A10" s="1">
        <v>45234</v>
      </c>
      <c r="C10" s="4"/>
      <c r="D10" s="4"/>
      <c r="E10" s="4"/>
      <c r="F10" s="4"/>
      <c r="G10" s="4">
        <f t="shared" si="1"/>
        <v>0</v>
      </c>
      <c r="I10" s="4"/>
      <c r="J10" s="4"/>
      <c r="K10" s="4"/>
      <c r="L10" s="4"/>
      <c r="M10" s="4"/>
      <c r="N10" s="4"/>
      <c r="O10" s="4"/>
      <c r="P10" s="4"/>
      <c r="Q10" s="4">
        <f t="shared" si="0"/>
        <v>0</v>
      </c>
      <c r="S10" s="4">
        <f t="shared" si="2"/>
        <v>0</v>
      </c>
    </row>
    <row r="11" spans="1:23" ht="15" customHeight="1" x14ac:dyDescent="0.25">
      <c r="A11" s="1">
        <v>45235</v>
      </c>
      <c r="C11" s="4"/>
      <c r="D11" s="4"/>
      <c r="E11" s="4"/>
      <c r="F11" s="4"/>
      <c r="G11" s="4">
        <f t="shared" si="1"/>
        <v>0</v>
      </c>
      <c r="I11" s="4"/>
      <c r="J11" s="4"/>
      <c r="K11" s="4"/>
      <c r="L11" s="4"/>
      <c r="M11" s="4"/>
      <c r="N11" s="4"/>
      <c r="O11" s="4"/>
      <c r="P11" s="4"/>
      <c r="Q11" s="4">
        <f t="shared" si="0"/>
        <v>0</v>
      </c>
      <c r="S11" s="4">
        <f t="shared" si="2"/>
        <v>0</v>
      </c>
    </row>
    <row r="12" spans="1:23" ht="15" customHeight="1" x14ac:dyDescent="0.25">
      <c r="A12" s="1">
        <v>45236</v>
      </c>
      <c r="C12" s="4">
        <v>6</v>
      </c>
      <c r="D12" s="4">
        <v>17</v>
      </c>
      <c r="E12" s="4">
        <v>20</v>
      </c>
      <c r="F12" s="4">
        <v>7</v>
      </c>
      <c r="G12" s="4">
        <f t="shared" si="1"/>
        <v>50</v>
      </c>
      <c r="I12" s="4">
        <v>1</v>
      </c>
      <c r="J12" s="4">
        <v>11</v>
      </c>
      <c r="K12" s="4">
        <v>0</v>
      </c>
      <c r="L12" s="4">
        <v>4</v>
      </c>
      <c r="M12" s="4">
        <v>12</v>
      </c>
      <c r="N12" s="4">
        <v>0</v>
      </c>
      <c r="O12" s="4">
        <v>12</v>
      </c>
      <c r="P12" s="4">
        <v>9</v>
      </c>
      <c r="Q12" s="4">
        <f t="shared" si="0"/>
        <v>49</v>
      </c>
      <c r="S12" s="4">
        <f t="shared" si="2"/>
        <v>99</v>
      </c>
    </row>
    <row r="13" spans="1:23" ht="15" customHeight="1" x14ac:dyDescent="0.25">
      <c r="A13" s="1">
        <v>45237</v>
      </c>
      <c r="C13" s="4">
        <v>7</v>
      </c>
      <c r="D13" s="4">
        <v>29</v>
      </c>
      <c r="E13" s="4">
        <v>45</v>
      </c>
      <c r="F13" s="4">
        <v>17</v>
      </c>
      <c r="G13" s="4">
        <f t="shared" si="1"/>
        <v>98</v>
      </c>
      <c r="I13" s="4">
        <v>3</v>
      </c>
      <c r="J13" s="4">
        <v>18</v>
      </c>
      <c r="K13" s="4">
        <v>0</v>
      </c>
      <c r="L13" s="4">
        <v>3</v>
      </c>
      <c r="M13" s="4">
        <v>19</v>
      </c>
      <c r="N13" s="4">
        <v>1</v>
      </c>
      <c r="O13" s="4">
        <v>25</v>
      </c>
      <c r="P13" s="4">
        <v>15</v>
      </c>
      <c r="Q13" s="4">
        <f t="shared" si="0"/>
        <v>84</v>
      </c>
      <c r="S13" s="4">
        <f t="shared" si="2"/>
        <v>182</v>
      </c>
    </row>
    <row r="14" spans="1:23" ht="15" customHeight="1" x14ac:dyDescent="0.25">
      <c r="A14" s="1">
        <v>45238</v>
      </c>
      <c r="C14" s="4">
        <v>7</v>
      </c>
      <c r="D14" s="4">
        <v>30</v>
      </c>
      <c r="E14" s="4">
        <v>41</v>
      </c>
      <c r="F14" s="4">
        <v>15</v>
      </c>
      <c r="G14" s="4">
        <f t="shared" si="1"/>
        <v>93</v>
      </c>
      <c r="I14" s="4">
        <v>5</v>
      </c>
      <c r="J14" s="4">
        <v>12</v>
      </c>
      <c r="K14" s="4">
        <v>0</v>
      </c>
      <c r="L14" s="4">
        <v>5</v>
      </c>
      <c r="M14" s="4">
        <v>30</v>
      </c>
      <c r="N14" s="4">
        <v>1</v>
      </c>
      <c r="O14" s="4">
        <v>27</v>
      </c>
      <c r="P14" s="4">
        <v>19</v>
      </c>
      <c r="Q14" s="4">
        <f t="shared" si="0"/>
        <v>99</v>
      </c>
      <c r="S14" s="4">
        <f t="shared" si="2"/>
        <v>192</v>
      </c>
    </row>
    <row r="15" spans="1:23" ht="15" customHeight="1" x14ac:dyDescent="0.25">
      <c r="A15" s="1">
        <v>45239</v>
      </c>
      <c r="C15" s="4">
        <v>8</v>
      </c>
      <c r="D15" s="4">
        <v>34</v>
      </c>
      <c r="E15" s="4">
        <v>33</v>
      </c>
      <c r="F15" s="4">
        <v>39</v>
      </c>
      <c r="G15" s="4">
        <f t="shared" si="1"/>
        <v>114</v>
      </c>
      <c r="I15" s="4">
        <v>8</v>
      </c>
      <c r="J15" s="4">
        <v>34</v>
      </c>
      <c r="K15" s="4">
        <v>0</v>
      </c>
      <c r="L15" s="4">
        <v>9</v>
      </c>
      <c r="M15" s="4">
        <v>25</v>
      </c>
      <c r="N15" s="4">
        <v>1</v>
      </c>
      <c r="O15" s="4">
        <v>22</v>
      </c>
      <c r="P15" s="4">
        <v>15</v>
      </c>
      <c r="Q15" s="4">
        <f t="shared" si="0"/>
        <v>114</v>
      </c>
      <c r="S15" s="4">
        <f t="shared" si="2"/>
        <v>228</v>
      </c>
    </row>
    <row r="16" spans="1:23" ht="15" customHeight="1" x14ac:dyDescent="0.25">
      <c r="A16" s="1">
        <v>45240</v>
      </c>
      <c r="C16" s="4">
        <v>0</v>
      </c>
      <c r="D16" s="4">
        <v>10</v>
      </c>
      <c r="E16" s="4">
        <v>12</v>
      </c>
      <c r="F16" s="4">
        <v>20</v>
      </c>
      <c r="G16" s="4">
        <f t="shared" si="1"/>
        <v>42</v>
      </c>
      <c r="H16" s="9">
        <f>SUM(G12:G16)</f>
        <v>397</v>
      </c>
      <c r="I16" s="4">
        <v>10</v>
      </c>
      <c r="J16" s="4">
        <v>11</v>
      </c>
      <c r="K16" s="4">
        <v>0</v>
      </c>
      <c r="L16" s="4">
        <v>10</v>
      </c>
      <c r="M16" s="4">
        <v>12</v>
      </c>
      <c r="N16" s="4">
        <v>0</v>
      </c>
      <c r="O16" s="4">
        <v>8</v>
      </c>
      <c r="P16" s="4">
        <v>0</v>
      </c>
      <c r="Q16" s="4">
        <f t="shared" si="0"/>
        <v>51</v>
      </c>
      <c r="R16" s="9">
        <f>SUM(Q12:Q16)</f>
        <v>397</v>
      </c>
      <c r="S16" s="4">
        <f t="shared" si="2"/>
        <v>93</v>
      </c>
      <c r="T16" s="9">
        <f>SUM(S12:S16)</f>
        <v>794</v>
      </c>
    </row>
    <row r="17" spans="1:20" ht="15" customHeight="1" x14ac:dyDescent="0.25">
      <c r="A17" s="1">
        <v>45241</v>
      </c>
      <c r="C17" s="4"/>
      <c r="D17" s="4"/>
      <c r="E17" s="4"/>
      <c r="F17" s="4"/>
      <c r="G17" s="4">
        <f t="shared" si="1"/>
        <v>0</v>
      </c>
      <c r="I17" s="4"/>
      <c r="J17" s="4"/>
      <c r="K17" s="4"/>
      <c r="L17" s="4"/>
      <c r="M17" s="4"/>
      <c r="N17" s="4"/>
      <c r="O17" s="4"/>
      <c r="P17" s="4"/>
      <c r="Q17" s="4">
        <f t="shared" si="0"/>
        <v>0</v>
      </c>
      <c r="S17" s="4">
        <f t="shared" si="2"/>
        <v>0</v>
      </c>
    </row>
    <row r="18" spans="1:20" ht="15" customHeight="1" x14ac:dyDescent="0.25">
      <c r="A18" s="1">
        <v>45242</v>
      </c>
      <c r="C18" s="4"/>
      <c r="D18" s="4"/>
      <c r="E18" s="4"/>
      <c r="F18" s="4"/>
      <c r="G18" s="4">
        <f t="shared" si="1"/>
        <v>0</v>
      </c>
      <c r="I18" s="4"/>
      <c r="J18" s="4"/>
      <c r="K18" s="4"/>
      <c r="L18" s="4"/>
      <c r="M18" s="4"/>
      <c r="N18" s="4"/>
      <c r="O18" s="4"/>
      <c r="P18" s="4"/>
      <c r="Q18" s="4">
        <f t="shared" si="0"/>
        <v>0</v>
      </c>
      <c r="S18" s="4">
        <f t="shared" si="2"/>
        <v>0</v>
      </c>
    </row>
    <row r="19" spans="1:20" ht="15" customHeight="1" x14ac:dyDescent="0.25">
      <c r="A19" s="1">
        <v>45243</v>
      </c>
      <c r="C19" s="4">
        <v>5</v>
      </c>
      <c r="D19" s="4">
        <v>20</v>
      </c>
      <c r="E19" s="4">
        <v>25</v>
      </c>
      <c r="F19" s="4">
        <v>7</v>
      </c>
      <c r="G19" s="4">
        <f t="shared" si="1"/>
        <v>57</v>
      </c>
      <c r="I19" s="4">
        <v>1</v>
      </c>
      <c r="J19" s="4">
        <v>9</v>
      </c>
      <c r="K19" s="4">
        <v>1</v>
      </c>
      <c r="L19" s="4">
        <v>4</v>
      </c>
      <c r="M19" s="4">
        <v>20</v>
      </c>
      <c r="N19" s="4">
        <v>1</v>
      </c>
      <c r="O19" s="4">
        <v>14</v>
      </c>
      <c r="P19" s="4">
        <v>7</v>
      </c>
      <c r="Q19" s="4">
        <f t="shared" si="0"/>
        <v>57</v>
      </c>
      <c r="S19" s="4">
        <f t="shared" si="2"/>
        <v>114</v>
      </c>
    </row>
    <row r="20" spans="1:20" ht="15" customHeight="1" x14ac:dyDescent="0.25">
      <c r="A20" s="1">
        <v>45244</v>
      </c>
      <c r="C20" s="4">
        <v>11</v>
      </c>
      <c r="D20" s="4">
        <v>35</v>
      </c>
      <c r="E20" s="4">
        <v>40</v>
      </c>
      <c r="F20" s="4">
        <v>11</v>
      </c>
      <c r="G20" s="4">
        <f t="shared" si="1"/>
        <v>97</v>
      </c>
      <c r="I20" s="4">
        <v>1</v>
      </c>
      <c r="J20" s="4">
        <v>13</v>
      </c>
      <c r="K20" s="4">
        <v>2</v>
      </c>
      <c r="L20" s="4">
        <v>4</v>
      </c>
      <c r="M20" s="4">
        <v>31</v>
      </c>
      <c r="N20" s="4">
        <v>0</v>
      </c>
      <c r="O20" s="4">
        <v>36</v>
      </c>
      <c r="P20" s="4">
        <v>14</v>
      </c>
      <c r="Q20" s="4">
        <f t="shared" si="0"/>
        <v>101</v>
      </c>
      <c r="S20" s="4">
        <f t="shared" si="2"/>
        <v>198</v>
      </c>
    </row>
    <row r="21" spans="1:20" ht="15" customHeight="1" x14ac:dyDescent="0.25">
      <c r="A21" s="1">
        <v>45245</v>
      </c>
      <c r="C21" s="4">
        <v>11</v>
      </c>
      <c r="D21" s="4">
        <v>35</v>
      </c>
      <c r="E21" s="4">
        <v>48</v>
      </c>
      <c r="F21" s="4">
        <v>14</v>
      </c>
      <c r="G21" s="4">
        <f t="shared" si="1"/>
        <v>108</v>
      </c>
      <c r="I21" s="4">
        <v>3</v>
      </c>
      <c r="J21" s="4">
        <v>13</v>
      </c>
      <c r="K21" s="4">
        <v>0</v>
      </c>
      <c r="L21" s="4">
        <v>4</v>
      </c>
      <c r="M21" s="4">
        <v>38</v>
      </c>
      <c r="N21" s="4">
        <v>1</v>
      </c>
      <c r="O21" s="4">
        <v>43</v>
      </c>
      <c r="P21" s="4">
        <v>7</v>
      </c>
      <c r="Q21" s="4">
        <f t="shared" si="0"/>
        <v>109</v>
      </c>
      <c r="S21" s="4">
        <f t="shared" si="2"/>
        <v>217</v>
      </c>
    </row>
    <row r="22" spans="1:20" ht="15" customHeight="1" x14ac:dyDescent="0.25">
      <c r="A22" s="1">
        <v>45246</v>
      </c>
      <c r="C22" s="4">
        <v>6</v>
      </c>
      <c r="D22" s="4">
        <v>24</v>
      </c>
      <c r="E22" s="4">
        <v>34</v>
      </c>
      <c r="F22" s="4">
        <v>15</v>
      </c>
      <c r="G22" s="4">
        <f t="shared" si="1"/>
        <v>79</v>
      </c>
      <c r="I22" s="4">
        <v>1</v>
      </c>
      <c r="J22" s="4">
        <v>10</v>
      </c>
      <c r="K22" s="4">
        <v>4</v>
      </c>
      <c r="L22" s="4">
        <v>4</v>
      </c>
      <c r="M22" s="4">
        <v>22</v>
      </c>
      <c r="N22" s="4">
        <v>0</v>
      </c>
      <c r="O22" s="4">
        <v>24</v>
      </c>
      <c r="P22" s="4">
        <v>15</v>
      </c>
      <c r="Q22" s="4">
        <f t="shared" si="0"/>
        <v>80</v>
      </c>
      <c r="S22" s="4">
        <f t="shared" si="2"/>
        <v>159</v>
      </c>
    </row>
    <row r="23" spans="1:20" ht="15" customHeight="1" x14ac:dyDescent="0.25">
      <c r="A23" s="1">
        <v>45247</v>
      </c>
      <c r="C23" s="4">
        <v>3</v>
      </c>
      <c r="D23" s="4">
        <v>10</v>
      </c>
      <c r="E23" s="4">
        <v>12</v>
      </c>
      <c r="F23" s="4">
        <v>10</v>
      </c>
      <c r="G23" s="4">
        <f t="shared" si="1"/>
        <v>35</v>
      </c>
      <c r="H23" s="9">
        <f>SUM(G19:G23)</f>
        <v>376</v>
      </c>
      <c r="I23" s="4">
        <v>0</v>
      </c>
      <c r="J23" s="4">
        <v>10</v>
      </c>
      <c r="K23" s="4">
        <v>0</v>
      </c>
      <c r="L23" s="4">
        <v>1</v>
      </c>
      <c r="M23" s="4">
        <v>13</v>
      </c>
      <c r="N23" s="4">
        <v>0</v>
      </c>
      <c r="O23" s="4">
        <v>9</v>
      </c>
      <c r="P23" s="4">
        <v>2</v>
      </c>
      <c r="Q23" s="4">
        <f t="shared" si="0"/>
        <v>35</v>
      </c>
      <c r="R23" s="9">
        <f>SUM(Q19:Q23)</f>
        <v>382</v>
      </c>
      <c r="S23" s="4">
        <f t="shared" si="2"/>
        <v>70</v>
      </c>
      <c r="T23" s="9">
        <f>SUM(S19:S23)</f>
        <v>758</v>
      </c>
    </row>
    <row r="24" spans="1:20" ht="15" customHeight="1" x14ac:dyDescent="0.25">
      <c r="A24" s="1">
        <v>45248</v>
      </c>
      <c r="C24" s="4"/>
      <c r="D24" s="4"/>
      <c r="E24" s="4"/>
      <c r="F24" s="4"/>
      <c r="G24" s="4">
        <f t="shared" si="1"/>
        <v>0</v>
      </c>
      <c r="I24" s="4"/>
      <c r="J24" s="4"/>
      <c r="K24" s="4"/>
      <c r="L24" s="4"/>
      <c r="M24" s="4"/>
      <c r="N24" s="4"/>
      <c r="O24" s="4"/>
      <c r="P24" s="4"/>
      <c r="Q24" s="4">
        <f t="shared" si="0"/>
        <v>0</v>
      </c>
      <c r="S24" s="4">
        <f t="shared" si="2"/>
        <v>0</v>
      </c>
    </row>
    <row r="25" spans="1:20" ht="15" customHeight="1" x14ac:dyDescent="0.25">
      <c r="A25" s="1">
        <v>45249</v>
      </c>
      <c r="C25" s="4"/>
      <c r="D25" s="4"/>
      <c r="E25" s="4"/>
      <c r="F25" s="4"/>
      <c r="G25" s="4">
        <f t="shared" si="1"/>
        <v>0</v>
      </c>
      <c r="I25" s="4"/>
      <c r="J25" s="4"/>
      <c r="K25" s="4"/>
      <c r="L25" s="4"/>
      <c r="M25" s="4"/>
      <c r="N25" s="4"/>
      <c r="O25" s="4"/>
      <c r="P25" s="4"/>
      <c r="Q25" s="4">
        <f t="shared" si="0"/>
        <v>0</v>
      </c>
      <c r="S25" s="4">
        <f t="shared" si="2"/>
        <v>0</v>
      </c>
    </row>
    <row r="26" spans="1:20" ht="15" customHeight="1" x14ac:dyDescent="0.25">
      <c r="A26" s="1">
        <v>45250</v>
      </c>
      <c r="C26" s="4">
        <v>9</v>
      </c>
      <c r="D26" s="4">
        <v>23</v>
      </c>
      <c r="E26" s="4">
        <v>18</v>
      </c>
      <c r="F26" s="4">
        <v>11</v>
      </c>
      <c r="G26" s="4">
        <f t="shared" si="1"/>
        <v>61</v>
      </c>
      <c r="I26" s="4">
        <v>0</v>
      </c>
      <c r="J26" s="4">
        <v>15</v>
      </c>
      <c r="K26" s="4">
        <v>0</v>
      </c>
      <c r="L26" s="4">
        <v>2</v>
      </c>
      <c r="M26" s="4">
        <v>19</v>
      </c>
      <c r="N26" s="4">
        <v>0</v>
      </c>
      <c r="O26" s="4">
        <v>17</v>
      </c>
      <c r="P26" s="4">
        <v>9</v>
      </c>
      <c r="Q26" s="4">
        <f t="shared" si="0"/>
        <v>62</v>
      </c>
      <c r="S26" s="4">
        <f t="shared" si="2"/>
        <v>123</v>
      </c>
    </row>
    <row r="27" spans="1:20" ht="15" customHeight="1" x14ac:dyDescent="0.25">
      <c r="A27" s="1">
        <v>45251</v>
      </c>
      <c r="C27" s="4">
        <v>9</v>
      </c>
      <c r="D27" s="4">
        <v>27</v>
      </c>
      <c r="E27" s="4">
        <v>32</v>
      </c>
      <c r="F27" s="4">
        <v>10</v>
      </c>
      <c r="G27" s="4">
        <f t="shared" si="1"/>
        <v>78</v>
      </c>
      <c r="I27" s="4">
        <v>0</v>
      </c>
      <c r="J27" s="4">
        <v>15</v>
      </c>
      <c r="K27" s="4">
        <v>0</v>
      </c>
      <c r="L27" s="4">
        <v>0</v>
      </c>
      <c r="M27" s="4">
        <v>28</v>
      </c>
      <c r="N27" s="4">
        <v>0</v>
      </c>
      <c r="O27" s="4">
        <v>26</v>
      </c>
      <c r="P27" s="4">
        <v>6</v>
      </c>
      <c r="Q27" s="4">
        <f t="shared" si="0"/>
        <v>75</v>
      </c>
      <c r="S27" s="4">
        <f t="shared" si="2"/>
        <v>153</v>
      </c>
    </row>
    <row r="28" spans="1:20" ht="15" customHeight="1" x14ac:dyDescent="0.25">
      <c r="A28" s="1">
        <v>45252</v>
      </c>
      <c r="C28" s="4">
        <v>3</v>
      </c>
      <c r="D28" s="4">
        <v>6</v>
      </c>
      <c r="E28" s="4">
        <v>12</v>
      </c>
      <c r="F28" s="4">
        <v>6</v>
      </c>
      <c r="G28" s="4">
        <f t="shared" si="1"/>
        <v>27</v>
      </c>
      <c r="I28" s="4">
        <v>2</v>
      </c>
      <c r="J28" s="4">
        <v>18</v>
      </c>
      <c r="K28" s="4">
        <v>0</v>
      </c>
      <c r="L28" s="4">
        <v>0</v>
      </c>
      <c r="M28" s="4">
        <v>11</v>
      </c>
      <c r="N28" s="4">
        <v>0</v>
      </c>
      <c r="O28" s="4">
        <v>5</v>
      </c>
      <c r="P28" s="4">
        <v>3</v>
      </c>
      <c r="Q28" s="4">
        <f t="shared" si="0"/>
        <v>39</v>
      </c>
      <c r="S28" s="4">
        <f t="shared" si="2"/>
        <v>66</v>
      </c>
    </row>
    <row r="29" spans="1:20" ht="15" customHeight="1" x14ac:dyDescent="0.25">
      <c r="A29" s="1">
        <v>45253</v>
      </c>
      <c r="C29" s="15" t="s">
        <v>10</v>
      </c>
      <c r="D29" s="16"/>
      <c r="E29" s="15" t="s">
        <v>11</v>
      </c>
      <c r="F29" s="15"/>
      <c r="G29" s="15">
        <f t="shared" si="1"/>
        <v>0</v>
      </c>
      <c r="I29" s="15"/>
      <c r="J29" s="15" t="s">
        <v>12</v>
      </c>
      <c r="K29" s="15"/>
      <c r="L29" s="15" t="s">
        <v>13</v>
      </c>
      <c r="M29" s="15"/>
      <c r="N29" s="15"/>
      <c r="O29" s="15"/>
      <c r="P29" s="15"/>
      <c r="Q29" s="15">
        <f t="shared" si="0"/>
        <v>0</v>
      </c>
      <c r="R29" s="17"/>
      <c r="S29" s="15">
        <f t="shared" si="2"/>
        <v>0</v>
      </c>
    </row>
    <row r="30" spans="1:20" ht="15" customHeight="1" x14ac:dyDescent="0.25">
      <c r="A30" s="1">
        <v>45254</v>
      </c>
      <c r="C30" s="4" t="s">
        <v>14</v>
      </c>
      <c r="D30" s="4">
        <v>7</v>
      </c>
      <c r="E30" s="4" t="s">
        <v>14</v>
      </c>
      <c r="F30" s="4">
        <v>26</v>
      </c>
      <c r="G30" s="4">
        <f t="shared" si="1"/>
        <v>33</v>
      </c>
      <c r="H30" s="9">
        <f>SUM(G26:G30)</f>
        <v>199</v>
      </c>
      <c r="I30" s="4">
        <v>3</v>
      </c>
      <c r="J30" s="4">
        <v>6</v>
      </c>
      <c r="K30" s="4">
        <v>3</v>
      </c>
      <c r="L30" s="4">
        <v>9</v>
      </c>
      <c r="M30" s="4">
        <v>1</v>
      </c>
      <c r="N30" s="4">
        <v>0</v>
      </c>
      <c r="O30" s="4">
        <v>7</v>
      </c>
      <c r="P30" s="4">
        <v>3</v>
      </c>
      <c r="Q30" s="4">
        <f t="shared" si="0"/>
        <v>32</v>
      </c>
      <c r="R30" s="9">
        <f>SUM(Q26:Q30)</f>
        <v>208</v>
      </c>
      <c r="S30" s="4">
        <f t="shared" si="2"/>
        <v>65</v>
      </c>
      <c r="T30" s="9">
        <f>SUM(S26:S30)</f>
        <v>407</v>
      </c>
    </row>
    <row r="31" spans="1:20" ht="15" customHeight="1" x14ac:dyDescent="0.25">
      <c r="A31" s="1">
        <v>45255</v>
      </c>
      <c r="C31" s="4"/>
      <c r="D31" s="4"/>
      <c r="E31" s="4"/>
      <c r="F31" s="4"/>
      <c r="G31" s="4">
        <f t="shared" si="1"/>
        <v>0</v>
      </c>
      <c r="I31" s="4"/>
      <c r="J31" s="4"/>
      <c r="K31" s="4"/>
      <c r="L31" s="4"/>
      <c r="M31" s="4"/>
      <c r="N31" s="4"/>
      <c r="O31" s="4"/>
      <c r="P31" s="4"/>
      <c r="Q31" s="4">
        <f t="shared" si="0"/>
        <v>0</v>
      </c>
      <c r="S31" s="4">
        <f t="shared" si="2"/>
        <v>0</v>
      </c>
    </row>
    <row r="32" spans="1:20" ht="15" customHeight="1" x14ac:dyDescent="0.25">
      <c r="A32" s="1">
        <v>45256</v>
      </c>
      <c r="C32" s="4"/>
      <c r="D32" s="4"/>
      <c r="E32" s="4"/>
      <c r="F32" s="4"/>
      <c r="G32" s="4">
        <f t="shared" si="1"/>
        <v>0</v>
      </c>
      <c r="I32" s="4"/>
      <c r="J32" s="4"/>
      <c r="K32" s="4"/>
      <c r="L32" s="4"/>
      <c r="M32" s="4"/>
      <c r="N32" s="4"/>
      <c r="O32" s="4"/>
      <c r="P32" s="4"/>
      <c r="Q32" s="4">
        <f t="shared" si="0"/>
        <v>0</v>
      </c>
      <c r="S32" s="4">
        <f t="shared" si="2"/>
        <v>0</v>
      </c>
    </row>
    <row r="33" spans="1:20" ht="15" customHeight="1" x14ac:dyDescent="0.25">
      <c r="A33" s="1">
        <v>45257</v>
      </c>
      <c r="C33" s="4">
        <v>8</v>
      </c>
      <c r="D33" s="4">
        <v>24</v>
      </c>
      <c r="E33" s="4">
        <v>20</v>
      </c>
      <c r="F33" s="4">
        <v>16</v>
      </c>
      <c r="G33" s="4">
        <f t="shared" si="1"/>
        <v>68</v>
      </c>
      <c r="I33" s="4">
        <v>8</v>
      </c>
      <c r="J33" s="4">
        <v>13</v>
      </c>
      <c r="K33" s="4">
        <v>0</v>
      </c>
      <c r="L33" s="4">
        <v>0</v>
      </c>
      <c r="M33" s="4">
        <v>20</v>
      </c>
      <c r="N33" s="4">
        <v>0</v>
      </c>
      <c r="O33" s="4">
        <v>17</v>
      </c>
      <c r="P33" s="4">
        <v>5</v>
      </c>
      <c r="Q33" s="4">
        <f t="shared" si="0"/>
        <v>63</v>
      </c>
      <c r="S33" s="4">
        <f t="shared" si="2"/>
        <v>131</v>
      </c>
    </row>
    <row r="34" spans="1:20" ht="15" customHeight="1" x14ac:dyDescent="0.25">
      <c r="A34" s="1">
        <v>45258</v>
      </c>
      <c r="C34" s="4">
        <v>13</v>
      </c>
      <c r="D34" s="4">
        <v>34</v>
      </c>
      <c r="E34" s="4">
        <v>31</v>
      </c>
      <c r="F34" s="4">
        <v>16</v>
      </c>
      <c r="G34" s="4">
        <f t="shared" si="1"/>
        <v>94</v>
      </c>
      <c r="I34" s="4">
        <v>2</v>
      </c>
      <c r="J34" s="4">
        <v>13</v>
      </c>
      <c r="K34" s="4">
        <v>0</v>
      </c>
      <c r="L34" s="4">
        <v>3</v>
      </c>
      <c r="M34" s="4">
        <v>35</v>
      </c>
      <c r="N34" s="4">
        <v>0</v>
      </c>
      <c r="O34" s="4">
        <v>30</v>
      </c>
      <c r="P34" s="4">
        <v>8</v>
      </c>
      <c r="Q34" s="4">
        <f t="shared" si="0"/>
        <v>91</v>
      </c>
      <c r="S34" s="4">
        <f t="shared" si="2"/>
        <v>185</v>
      </c>
    </row>
    <row r="35" spans="1:20" ht="15" customHeight="1" x14ac:dyDescent="0.25">
      <c r="A35" s="1">
        <v>45259</v>
      </c>
      <c r="C35" s="4">
        <v>10</v>
      </c>
      <c r="D35" s="4">
        <v>37</v>
      </c>
      <c r="E35" s="4">
        <v>40</v>
      </c>
      <c r="F35" s="4">
        <v>23</v>
      </c>
      <c r="G35" s="4">
        <f t="shared" si="1"/>
        <v>110</v>
      </c>
      <c r="I35" s="4">
        <v>2</v>
      </c>
      <c r="J35" s="4">
        <v>12</v>
      </c>
      <c r="K35" s="4">
        <v>2</v>
      </c>
      <c r="L35" s="4">
        <v>16</v>
      </c>
      <c r="M35" s="4">
        <v>34</v>
      </c>
      <c r="N35" s="4">
        <v>0</v>
      </c>
      <c r="O35" s="4">
        <v>31</v>
      </c>
      <c r="P35" s="4">
        <v>11</v>
      </c>
      <c r="Q35" s="4">
        <f t="shared" si="0"/>
        <v>108</v>
      </c>
      <c r="S35" s="4">
        <f t="shared" si="2"/>
        <v>218</v>
      </c>
    </row>
    <row r="36" spans="1:20" ht="15" customHeight="1" x14ac:dyDescent="0.25">
      <c r="A36" s="1">
        <v>45260</v>
      </c>
      <c r="C36" s="4">
        <v>7</v>
      </c>
      <c r="D36" s="4">
        <v>29</v>
      </c>
      <c r="E36" s="4">
        <v>30</v>
      </c>
      <c r="F36" s="4">
        <v>17</v>
      </c>
      <c r="G36" s="4">
        <f t="shared" si="1"/>
        <v>83</v>
      </c>
      <c r="I36" s="4">
        <v>6</v>
      </c>
      <c r="J36" s="4">
        <v>10</v>
      </c>
      <c r="K36" s="4">
        <v>0</v>
      </c>
      <c r="L36" s="4">
        <v>2</v>
      </c>
      <c r="M36" s="4">
        <v>24</v>
      </c>
      <c r="N36" s="4">
        <v>0</v>
      </c>
      <c r="O36" s="4">
        <v>32</v>
      </c>
      <c r="P36" s="4">
        <v>9</v>
      </c>
      <c r="Q36" s="4">
        <f t="shared" si="0"/>
        <v>83</v>
      </c>
      <c r="S36" s="4">
        <f t="shared" si="2"/>
        <v>166</v>
      </c>
    </row>
    <row r="37" spans="1:20" ht="15" customHeight="1" x14ac:dyDescent="0.25">
      <c r="A37" s="1">
        <v>45261</v>
      </c>
      <c r="C37" s="4">
        <v>3</v>
      </c>
      <c r="D37" s="4">
        <v>8</v>
      </c>
      <c r="E37" s="4">
        <v>12</v>
      </c>
      <c r="F37" s="4">
        <v>7</v>
      </c>
      <c r="G37" s="4">
        <f t="shared" si="1"/>
        <v>30</v>
      </c>
      <c r="H37" s="9">
        <f>SUM(G33:G37)</f>
        <v>385</v>
      </c>
      <c r="I37" s="4">
        <v>2</v>
      </c>
      <c r="J37" s="4">
        <v>8</v>
      </c>
      <c r="K37" s="4">
        <v>0</v>
      </c>
      <c r="L37" s="4">
        <v>0</v>
      </c>
      <c r="M37" s="4">
        <v>11</v>
      </c>
      <c r="N37" s="4">
        <v>0</v>
      </c>
      <c r="O37" s="4">
        <v>13</v>
      </c>
      <c r="P37" s="4">
        <v>2</v>
      </c>
      <c r="Q37" s="4">
        <f t="shared" si="0"/>
        <v>36</v>
      </c>
      <c r="R37" s="9">
        <f>SUM(Q33:Q37)</f>
        <v>381</v>
      </c>
      <c r="S37" s="4">
        <f t="shared" si="2"/>
        <v>66</v>
      </c>
      <c r="T37" s="9">
        <f>SUM(S33:S37)</f>
        <v>766</v>
      </c>
    </row>
    <row r="38" spans="1:20" ht="15" customHeight="1" x14ac:dyDescent="0.25">
      <c r="A38" s="1"/>
      <c r="C38" s="4"/>
      <c r="D38" s="4"/>
      <c r="E38" s="4"/>
      <c r="F38" s="4"/>
      <c r="G38" s="4"/>
      <c r="I38" s="4"/>
      <c r="J38" s="4"/>
      <c r="K38" s="4"/>
      <c r="L38" s="4"/>
      <c r="M38" s="4"/>
      <c r="N38" s="4"/>
      <c r="O38" s="4"/>
      <c r="P38" s="4"/>
      <c r="Q38" s="4"/>
      <c r="S38" s="4"/>
    </row>
    <row r="39" spans="1:20" ht="15" customHeight="1" x14ac:dyDescent="0.25">
      <c r="A39" s="1"/>
      <c r="C39" s="4"/>
      <c r="D39" s="4"/>
      <c r="E39" s="4"/>
      <c r="F39" s="4"/>
      <c r="G39" s="4"/>
      <c r="I39" s="4"/>
      <c r="J39" s="4"/>
      <c r="K39" s="4"/>
      <c r="L39" s="4"/>
      <c r="M39" s="4"/>
      <c r="N39" s="4"/>
      <c r="O39" s="4"/>
      <c r="P39" s="4"/>
      <c r="Q39" s="4"/>
      <c r="S39" s="4"/>
    </row>
    <row r="40" spans="1:20" ht="15" customHeight="1" x14ac:dyDescent="0.25">
      <c r="A40" s="1">
        <v>45264</v>
      </c>
      <c r="C40" s="4">
        <v>9</v>
      </c>
      <c r="D40" s="4">
        <v>28</v>
      </c>
      <c r="E40" s="4">
        <v>24</v>
      </c>
      <c r="F40" s="4">
        <v>6</v>
      </c>
      <c r="G40" s="4">
        <f t="shared" si="1"/>
        <v>67</v>
      </c>
      <c r="I40" s="4">
        <v>0</v>
      </c>
      <c r="J40" s="4">
        <v>7</v>
      </c>
      <c r="K40" s="4">
        <v>0</v>
      </c>
      <c r="L40" s="4">
        <v>0</v>
      </c>
      <c r="M40" s="4">
        <v>25</v>
      </c>
      <c r="N40" s="4">
        <v>1</v>
      </c>
      <c r="O40" s="4">
        <v>22</v>
      </c>
      <c r="P40" s="4">
        <v>12</v>
      </c>
      <c r="Q40" s="4">
        <f t="shared" si="0"/>
        <v>67</v>
      </c>
      <c r="S40" s="4">
        <f t="shared" si="2"/>
        <v>134</v>
      </c>
    </row>
    <row r="41" spans="1:20" ht="15" customHeight="1" x14ac:dyDescent="0.25">
      <c r="A41" s="1">
        <v>45265</v>
      </c>
      <c r="C41" s="4">
        <v>14</v>
      </c>
      <c r="D41" s="4">
        <v>42</v>
      </c>
      <c r="E41" s="4">
        <v>39</v>
      </c>
      <c r="F41" s="4">
        <v>13</v>
      </c>
      <c r="G41" s="4">
        <f t="shared" si="1"/>
        <v>108</v>
      </c>
      <c r="I41" s="4">
        <v>0</v>
      </c>
      <c r="J41" s="4">
        <v>15</v>
      </c>
      <c r="K41" s="4">
        <v>1</v>
      </c>
      <c r="L41" s="4">
        <v>4</v>
      </c>
      <c r="M41" s="4">
        <v>32</v>
      </c>
      <c r="N41" s="4">
        <v>0</v>
      </c>
      <c r="O41" s="4">
        <v>45</v>
      </c>
      <c r="P41" s="4">
        <v>8</v>
      </c>
      <c r="Q41" s="4">
        <f t="shared" si="0"/>
        <v>105</v>
      </c>
      <c r="S41" s="4">
        <f t="shared" si="2"/>
        <v>213</v>
      </c>
    </row>
    <row r="42" spans="1:20" ht="15" customHeight="1" x14ac:dyDescent="0.25">
      <c r="A42" s="1">
        <v>45266</v>
      </c>
      <c r="C42" s="4">
        <v>10</v>
      </c>
      <c r="D42" s="4">
        <v>38</v>
      </c>
      <c r="E42" s="4">
        <v>37</v>
      </c>
      <c r="F42" s="4">
        <v>20</v>
      </c>
      <c r="G42" s="4">
        <f t="shared" si="1"/>
        <v>105</v>
      </c>
      <c r="I42" s="4">
        <v>1</v>
      </c>
      <c r="J42" s="4">
        <v>15</v>
      </c>
      <c r="K42" s="4">
        <v>0</v>
      </c>
      <c r="L42" s="4">
        <v>7</v>
      </c>
      <c r="M42" s="4">
        <v>31</v>
      </c>
      <c r="N42" s="4">
        <v>0</v>
      </c>
      <c r="O42" s="4">
        <v>34</v>
      </c>
      <c r="P42" s="4">
        <v>16</v>
      </c>
      <c r="Q42" s="4">
        <f t="shared" si="0"/>
        <v>104</v>
      </c>
      <c r="S42" s="4">
        <f t="shared" si="2"/>
        <v>209</v>
      </c>
    </row>
    <row r="43" spans="1:20" ht="15" customHeight="1" x14ac:dyDescent="0.25">
      <c r="A43" s="1">
        <v>45267</v>
      </c>
      <c r="C43" s="4">
        <v>4</v>
      </c>
      <c r="D43" s="4">
        <v>38</v>
      </c>
      <c r="E43" s="4">
        <v>26</v>
      </c>
      <c r="F43" s="4">
        <v>11</v>
      </c>
      <c r="G43" s="4">
        <f t="shared" si="1"/>
        <v>79</v>
      </c>
      <c r="I43" s="4">
        <v>5</v>
      </c>
      <c r="J43" s="4">
        <v>14</v>
      </c>
      <c r="K43" s="4">
        <v>0</v>
      </c>
      <c r="L43" s="4">
        <v>2</v>
      </c>
      <c r="M43" s="4">
        <v>24</v>
      </c>
      <c r="N43" s="4">
        <v>0</v>
      </c>
      <c r="O43" s="4">
        <v>26</v>
      </c>
      <c r="P43" s="4">
        <v>9</v>
      </c>
      <c r="Q43" s="4">
        <f t="shared" si="0"/>
        <v>80</v>
      </c>
      <c r="S43" s="4">
        <f t="shared" si="2"/>
        <v>159</v>
      </c>
    </row>
    <row r="44" spans="1:20" ht="15" customHeight="1" x14ac:dyDescent="0.25">
      <c r="A44" s="1">
        <v>45268</v>
      </c>
      <c r="C44" s="4">
        <v>3</v>
      </c>
      <c r="D44" s="4">
        <v>8</v>
      </c>
      <c r="E44" s="4">
        <v>18</v>
      </c>
      <c r="F44" s="4">
        <v>10</v>
      </c>
      <c r="G44" s="4">
        <f t="shared" si="1"/>
        <v>39</v>
      </c>
      <c r="H44" s="9">
        <f>SUM(G40:G44)</f>
        <v>398</v>
      </c>
      <c r="I44" s="4">
        <v>3</v>
      </c>
      <c r="J44" s="4">
        <v>10</v>
      </c>
      <c r="K44" s="4">
        <v>0</v>
      </c>
      <c r="L44" s="4">
        <v>2</v>
      </c>
      <c r="M44" s="4">
        <v>12</v>
      </c>
      <c r="N44" s="4">
        <v>1</v>
      </c>
      <c r="O44" s="4">
        <v>8</v>
      </c>
      <c r="P44" s="4">
        <v>3</v>
      </c>
      <c r="Q44" s="4">
        <f t="shared" si="0"/>
        <v>39</v>
      </c>
      <c r="R44" s="9">
        <f>SUM(Q40:Q44)</f>
        <v>395</v>
      </c>
      <c r="S44" s="4">
        <f t="shared" si="2"/>
        <v>78</v>
      </c>
      <c r="T44" s="9">
        <f>SUM(S40:S44)</f>
        <v>793</v>
      </c>
    </row>
    <row r="45" spans="1:20" ht="15" customHeight="1" x14ac:dyDescent="0.25">
      <c r="A45" s="1"/>
      <c r="C45" s="4"/>
      <c r="D45" s="4"/>
      <c r="E45" s="4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S45" s="4"/>
    </row>
    <row r="46" spans="1:20" ht="15" customHeight="1" x14ac:dyDescent="0.25">
      <c r="A46" s="1"/>
      <c r="C46" s="4"/>
      <c r="D46" s="4"/>
      <c r="E46" s="4"/>
      <c r="F46" s="4"/>
      <c r="G46" s="4"/>
      <c r="I46" s="4"/>
      <c r="J46" s="4"/>
      <c r="K46" s="4"/>
      <c r="L46" s="4"/>
      <c r="M46" s="4"/>
      <c r="N46" s="4"/>
      <c r="O46" s="4"/>
      <c r="P46" s="4"/>
      <c r="Q46" s="4"/>
      <c r="S46" s="4"/>
    </row>
    <row r="47" spans="1:20" ht="15" customHeight="1" x14ac:dyDescent="0.25">
      <c r="A47" s="1">
        <v>45271</v>
      </c>
      <c r="C47" s="4">
        <v>6</v>
      </c>
      <c r="D47" s="4">
        <v>14</v>
      </c>
      <c r="E47" s="4">
        <v>26</v>
      </c>
      <c r="F47" s="4">
        <v>7</v>
      </c>
      <c r="G47" s="4">
        <f t="shared" si="1"/>
        <v>53</v>
      </c>
      <c r="I47" s="4">
        <v>0</v>
      </c>
      <c r="J47" s="4">
        <v>5</v>
      </c>
      <c r="K47" s="4">
        <v>0</v>
      </c>
      <c r="L47" s="4">
        <v>1</v>
      </c>
      <c r="M47" s="4">
        <v>20</v>
      </c>
      <c r="N47" s="4">
        <v>1</v>
      </c>
      <c r="O47" s="4">
        <v>22</v>
      </c>
      <c r="P47" s="4">
        <v>4</v>
      </c>
      <c r="Q47" s="4">
        <f t="shared" si="0"/>
        <v>53</v>
      </c>
      <c r="S47" s="4">
        <f t="shared" si="2"/>
        <v>106</v>
      </c>
    </row>
    <row r="48" spans="1:20" ht="15" customHeight="1" x14ac:dyDescent="0.25">
      <c r="A48" s="1">
        <v>45272</v>
      </c>
      <c r="C48" s="4">
        <v>7</v>
      </c>
      <c r="D48" s="4">
        <v>33</v>
      </c>
      <c r="E48" s="4">
        <v>37</v>
      </c>
      <c r="F48" s="4">
        <v>13</v>
      </c>
      <c r="G48" s="4">
        <f t="shared" si="1"/>
        <v>90</v>
      </c>
      <c r="I48" s="4">
        <v>0</v>
      </c>
      <c r="J48" s="4">
        <v>14</v>
      </c>
      <c r="K48" s="4">
        <v>0</v>
      </c>
      <c r="L48" s="4">
        <v>1</v>
      </c>
      <c r="M48" s="4">
        <v>30</v>
      </c>
      <c r="N48" s="4">
        <v>0</v>
      </c>
      <c r="O48" s="4">
        <v>30</v>
      </c>
      <c r="P48" s="4">
        <v>11</v>
      </c>
      <c r="Q48" s="4">
        <f t="shared" si="0"/>
        <v>86</v>
      </c>
      <c r="S48" s="4">
        <f t="shared" si="2"/>
        <v>176</v>
      </c>
    </row>
    <row r="49" spans="1:20" ht="15" customHeight="1" x14ac:dyDescent="0.25">
      <c r="A49" s="1">
        <v>45273</v>
      </c>
      <c r="C49" s="4">
        <v>7</v>
      </c>
      <c r="D49" s="4">
        <v>32</v>
      </c>
      <c r="E49" s="4">
        <v>49</v>
      </c>
      <c r="F49" s="4">
        <v>16</v>
      </c>
      <c r="G49" s="4">
        <f t="shared" si="1"/>
        <v>104</v>
      </c>
      <c r="I49" s="4">
        <v>3</v>
      </c>
      <c r="J49" s="4">
        <v>11</v>
      </c>
      <c r="K49" s="4">
        <v>1</v>
      </c>
      <c r="L49" s="4">
        <v>3</v>
      </c>
      <c r="M49" s="4">
        <v>31</v>
      </c>
      <c r="N49" s="4">
        <v>0</v>
      </c>
      <c r="O49" s="4">
        <v>29</v>
      </c>
      <c r="P49" s="4">
        <v>20</v>
      </c>
      <c r="Q49" s="4">
        <f t="shared" si="0"/>
        <v>98</v>
      </c>
      <c r="S49" s="4">
        <f t="shared" si="2"/>
        <v>202</v>
      </c>
    </row>
    <row r="50" spans="1:20" ht="15" customHeight="1" x14ac:dyDescent="0.25">
      <c r="A50" s="1">
        <v>45274</v>
      </c>
      <c r="C50" s="4">
        <v>10</v>
      </c>
      <c r="D50" s="4">
        <v>31</v>
      </c>
      <c r="E50" s="4">
        <v>29</v>
      </c>
      <c r="F50" s="4">
        <v>13</v>
      </c>
      <c r="G50" s="4">
        <f t="shared" si="1"/>
        <v>83</v>
      </c>
      <c r="I50" s="4">
        <v>3</v>
      </c>
      <c r="J50" s="4">
        <v>14</v>
      </c>
      <c r="K50" s="4">
        <v>0</v>
      </c>
      <c r="L50" s="4">
        <v>2</v>
      </c>
      <c r="M50" s="4">
        <v>24</v>
      </c>
      <c r="N50" s="4">
        <v>0</v>
      </c>
      <c r="O50" s="4">
        <v>26</v>
      </c>
      <c r="P50" s="4">
        <v>10</v>
      </c>
      <c r="Q50" s="4">
        <f t="shared" si="0"/>
        <v>79</v>
      </c>
      <c r="S50" s="4">
        <f t="shared" si="2"/>
        <v>162</v>
      </c>
    </row>
    <row r="51" spans="1:20" ht="15" customHeight="1" x14ac:dyDescent="0.25">
      <c r="A51" s="1">
        <v>45275</v>
      </c>
      <c r="C51" s="4">
        <v>4</v>
      </c>
      <c r="D51" s="4">
        <v>15</v>
      </c>
      <c r="E51" s="4">
        <v>14</v>
      </c>
      <c r="F51" s="4">
        <v>6</v>
      </c>
      <c r="G51" s="4">
        <f t="shared" si="1"/>
        <v>39</v>
      </c>
      <c r="H51" s="9">
        <f>SUM(G47:G51)</f>
        <v>369</v>
      </c>
      <c r="I51" s="4">
        <v>1</v>
      </c>
      <c r="J51" s="4">
        <v>10</v>
      </c>
      <c r="K51" s="4">
        <v>6</v>
      </c>
      <c r="L51" s="4">
        <v>3</v>
      </c>
      <c r="M51" s="4">
        <v>14</v>
      </c>
      <c r="N51" s="4">
        <v>2</v>
      </c>
      <c r="O51" s="4">
        <v>13</v>
      </c>
      <c r="P51" s="4">
        <v>4</v>
      </c>
      <c r="Q51" s="4">
        <f t="shared" si="0"/>
        <v>53</v>
      </c>
      <c r="R51" s="9">
        <f>SUM(Q47:Q51)</f>
        <v>369</v>
      </c>
      <c r="S51" s="4">
        <f t="shared" si="2"/>
        <v>92</v>
      </c>
      <c r="T51" s="9">
        <f>SUM(S47:S51)</f>
        <v>738</v>
      </c>
    </row>
    <row r="52" spans="1:20" ht="15" customHeight="1" x14ac:dyDescent="0.25">
      <c r="A52" s="1"/>
      <c r="C52" s="4"/>
      <c r="D52" s="4"/>
      <c r="E52" s="4"/>
      <c r="F52" s="4"/>
      <c r="G52" s="4"/>
      <c r="I52" s="4"/>
      <c r="J52" s="4"/>
      <c r="K52" s="4"/>
      <c r="L52" s="4"/>
      <c r="M52" s="4"/>
      <c r="N52" s="4"/>
      <c r="O52" s="4"/>
      <c r="P52" s="4"/>
      <c r="Q52" s="4"/>
      <c r="S52" s="4"/>
    </row>
    <row r="53" spans="1:20" x14ac:dyDescent="0.25">
      <c r="A53" s="1"/>
      <c r="C53" s="4"/>
      <c r="D53" s="4"/>
      <c r="E53" s="4"/>
      <c r="F53" s="4"/>
      <c r="G53" s="4"/>
      <c r="I53" s="4"/>
      <c r="J53" s="4"/>
      <c r="K53" s="4"/>
      <c r="L53" s="4"/>
      <c r="M53" s="4"/>
      <c r="N53" s="4"/>
      <c r="O53" s="4"/>
      <c r="P53" s="4"/>
      <c r="Q53" s="4"/>
      <c r="S53" s="4"/>
    </row>
    <row r="54" spans="1:20" x14ac:dyDescent="0.25">
      <c r="A54" s="1">
        <v>45278</v>
      </c>
      <c r="C54" s="4">
        <v>0</v>
      </c>
      <c r="D54" s="4">
        <v>9</v>
      </c>
      <c r="E54" s="4">
        <v>8</v>
      </c>
      <c r="F54" s="4">
        <v>9</v>
      </c>
      <c r="G54" s="4">
        <f t="shared" si="1"/>
        <v>26</v>
      </c>
      <c r="I54" s="4">
        <v>0</v>
      </c>
      <c r="J54" s="4">
        <v>12</v>
      </c>
      <c r="K54" s="4">
        <v>0</v>
      </c>
      <c r="L54" s="4">
        <v>1</v>
      </c>
      <c r="M54" s="4">
        <v>7</v>
      </c>
      <c r="N54" s="4">
        <v>0</v>
      </c>
      <c r="O54" s="4">
        <v>8</v>
      </c>
      <c r="P54" s="4">
        <v>1</v>
      </c>
      <c r="Q54" s="4">
        <f t="shared" si="0"/>
        <v>29</v>
      </c>
      <c r="S54" s="4">
        <f t="shared" si="2"/>
        <v>55</v>
      </c>
    </row>
    <row r="55" spans="1:20" x14ac:dyDescent="0.25">
      <c r="A55" s="1">
        <v>45279</v>
      </c>
      <c r="C55" s="4">
        <v>6</v>
      </c>
      <c r="D55" s="4">
        <v>31</v>
      </c>
      <c r="E55" s="4">
        <v>29</v>
      </c>
      <c r="F55" s="4">
        <v>6</v>
      </c>
      <c r="G55" s="4">
        <f t="shared" si="1"/>
        <v>72</v>
      </c>
      <c r="I55" s="4">
        <v>1</v>
      </c>
      <c r="J55" s="4">
        <v>13</v>
      </c>
      <c r="K55" s="4">
        <v>0</v>
      </c>
      <c r="L55" s="4">
        <v>6</v>
      </c>
      <c r="M55" s="4">
        <v>28</v>
      </c>
      <c r="N55" s="4">
        <v>0</v>
      </c>
      <c r="O55" s="4">
        <v>15</v>
      </c>
      <c r="P55" s="4">
        <v>10</v>
      </c>
      <c r="Q55" s="4">
        <f t="shared" si="0"/>
        <v>73</v>
      </c>
      <c r="S55" s="4">
        <f t="shared" si="2"/>
        <v>145</v>
      </c>
    </row>
    <row r="56" spans="1:20" x14ac:dyDescent="0.25">
      <c r="A56" s="1">
        <v>45280</v>
      </c>
      <c r="C56" s="4">
        <v>6</v>
      </c>
      <c r="D56" s="4">
        <v>31</v>
      </c>
      <c r="E56" s="4">
        <v>24</v>
      </c>
      <c r="F56" s="4">
        <v>9</v>
      </c>
      <c r="G56" s="4">
        <f t="shared" si="1"/>
        <v>70</v>
      </c>
      <c r="I56" s="4">
        <v>2</v>
      </c>
      <c r="J56" s="4">
        <v>12</v>
      </c>
      <c r="K56" s="4">
        <v>0</v>
      </c>
      <c r="L56" s="4">
        <v>0</v>
      </c>
      <c r="M56" s="4">
        <v>20</v>
      </c>
      <c r="N56" s="4">
        <v>0</v>
      </c>
      <c r="O56" s="4">
        <v>24</v>
      </c>
      <c r="P56" s="4">
        <v>10</v>
      </c>
      <c r="Q56" s="4">
        <f t="shared" si="0"/>
        <v>68</v>
      </c>
      <c r="S56" s="4">
        <f t="shared" si="2"/>
        <v>138</v>
      </c>
    </row>
    <row r="57" spans="1:20" x14ac:dyDescent="0.25">
      <c r="A57" s="1">
        <v>45281</v>
      </c>
      <c r="C57" s="4">
        <v>4</v>
      </c>
      <c r="D57" s="4">
        <v>16</v>
      </c>
      <c r="E57" s="4">
        <v>12</v>
      </c>
      <c r="F57" s="4">
        <v>15</v>
      </c>
      <c r="G57" s="4">
        <f t="shared" si="1"/>
        <v>47</v>
      </c>
      <c r="I57" s="4">
        <v>6</v>
      </c>
      <c r="J57" s="4">
        <v>14</v>
      </c>
      <c r="K57" s="4">
        <v>0</v>
      </c>
      <c r="L57" s="4">
        <v>0</v>
      </c>
      <c r="M57" s="4">
        <v>20</v>
      </c>
      <c r="N57" s="4">
        <v>0</v>
      </c>
      <c r="O57" s="4">
        <v>5</v>
      </c>
      <c r="P57" s="4">
        <v>3</v>
      </c>
      <c r="Q57" s="4">
        <f t="shared" si="0"/>
        <v>48</v>
      </c>
      <c r="S57" s="4">
        <f t="shared" si="2"/>
        <v>95</v>
      </c>
    </row>
    <row r="58" spans="1:20" x14ac:dyDescent="0.25">
      <c r="A58" s="1">
        <v>45282</v>
      </c>
      <c r="C58" s="4">
        <v>3</v>
      </c>
      <c r="D58" s="4">
        <v>3</v>
      </c>
      <c r="E58" s="4">
        <v>4</v>
      </c>
      <c r="F58" s="4">
        <v>2</v>
      </c>
      <c r="G58" s="4">
        <f t="shared" si="1"/>
        <v>12</v>
      </c>
      <c r="H58" s="9">
        <f>SUM(G54:G58)</f>
        <v>227</v>
      </c>
      <c r="I58" s="10">
        <v>1</v>
      </c>
      <c r="J58" s="4">
        <v>7</v>
      </c>
      <c r="K58" s="4">
        <v>2</v>
      </c>
      <c r="L58" s="4">
        <v>0</v>
      </c>
      <c r="M58" s="4">
        <v>7</v>
      </c>
      <c r="N58" s="4">
        <v>0</v>
      </c>
      <c r="O58" s="4">
        <v>4</v>
      </c>
      <c r="P58" s="4">
        <v>3</v>
      </c>
      <c r="Q58" s="4">
        <f t="shared" si="0"/>
        <v>24</v>
      </c>
      <c r="R58" s="13">
        <f>SUM(Q54:Q58)</f>
        <v>242</v>
      </c>
      <c r="S58" s="4">
        <f t="shared" si="2"/>
        <v>36</v>
      </c>
      <c r="T58" s="9">
        <f>SUM(S54:S58)</f>
        <v>469</v>
      </c>
    </row>
    <row r="59" spans="1:20" x14ac:dyDescent="0.25">
      <c r="A59" s="1"/>
      <c r="C59" s="4"/>
      <c r="D59" s="4"/>
      <c r="E59" s="4"/>
      <c r="F59" s="4"/>
      <c r="G59" s="4"/>
      <c r="I59" s="4"/>
      <c r="J59" s="4"/>
      <c r="K59" s="4"/>
      <c r="L59" s="4"/>
      <c r="M59" s="4"/>
      <c r="N59" s="4"/>
      <c r="O59" s="4"/>
      <c r="P59" s="4"/>
      <c r="Q59" s="4"/>
      <c r="S59" s="4"/>
    </row>
    <row r="60" spans="1:20" x14ac:dyDescent="0.25">
      <c r="A60" s="1"/>
      <c r="C60" s="4"/>
      <c r="D60" s="4"/>
      <c r="E60" s="4"/>
      <c r="F60" s="4"/>
      <c r="G60" s="4"/>
      <c r="I60" s="4"/>
      <c r="J60" s="4"/>
      <c r="K60" s="4"/>
      <c r="L60" s="4"/>
      <c r="M60" s="4"/>
      <c r="N60" s="4"/>
      <c r="O60" s="4"/>
      <c r="P60" s="4"/>
      <c r="Q60" s="4"/>
      <c r="S60" s="4"/>
    </row>
    <row r="61" spans="1:20" x14ac:dyDescent="0.25">
      <c r="A61" s="1">
        <v>45285</v>
      </c>
      <c r="C61" s="15" t="s">
        <v>15</v>
      </c>
      <c r="D61" s="15" t="s">
        <v>16</v>
      </c>
      <c r="E61" s="15"/>
      <c r="F61" s="15"/>
      <c r="G61" s="15">
        <f t="shared" si="1"/>
        <v>0</v>
      </c>
      <c r="I61" s="15"/>
      <c r="J61" s="15" t="s">
        <v>17</v>
      </c>
      <c r="K61" s="15"/>
      <c r="L61" s="15" t="s">
        <v>16</v>
      </c>
      <c r="M61" s="15"/>
      <c r="N61" s="15"/>
      <c r="O61" s="15"/>
      <c r="P61" s="15"/>
      <c r="Q61" s="15">
        <f t="shared" si="0"/>
        <v>0</v>
      </c>
      <c r="R61" s="17"/>
      <c r="S61" s="15">
        <f t="shared" si="2"/>
        <v>0</v>
      </c>
    </row>
    <row r="62" spans="1:20" x14ac:dyDescent="0.25">
      <c r="A62" s="1">
        <v>45286</v>
      </c>
      <c r="C62" s="4">
        <v>0</v>
      </c>
      <c r="D62" s="4">
        <v>5</v>
      </c>
      <c r="E62" s="4">
        <v>9</v>
      </c>
      <c r="F62" s="4">
        <v>13</v>
      </c>
      <c r="G62" s="4">
        <f t="shared" si="1"/>
        <v>27</v>
      </c>
      <c r="I62" s="4">
        <v>0</v>
      </c>
      <c r="J62" s="4">
        <v>10</v>
      </c>
      <c r="K62" s="4">
        <v>0</v>
      </c>
      <c r="L62" s="4">
        <v>3</v>
      </c>
      <c r="M62" s="4">
        <v>5</v>
      </c>
      <c r="N62" s="4">
        <v>0</v>
      </c>
      <c r="O62" s="4">
        <v>6</v>
      </c>
      <c r="P62" s="4">
        <v>5</v>
      </c>
      <c r="Q62" s="4">
        <f t="shared" si="0"/>
        <v>29</v>
      </c>
      <c r="S62" s="4">
        <f t="shared" si="2"/>
        <v>56</v>
      </c>
    </row>
    <row r="63" spans="1:20" x14ac:dyDescent="0.25">
      <c r="A63" s="1">
        <v>45287</v>
      </c>
      <c r="C63" s="4">
        <v>5</v>
      </c>
      <c r="D63" s="4">
        <v>5</v>
      </c>
      <c r="E63" s="4">
        <v>7</v>
      </c>
      <c r="F63" s="4">
        <v>2</v>
      </c>
      <c r="G63" s="4">
        <f t="shared" si="1"/>
        <v>19</v>
      </c>
      <c r="I63" s="4">
        <v>0</v>
      </c>
      <c r="J63" s="4">
        <v>9</v>
      </c>
      <c r="K63" s="4">
        <v>0</v>
      </c>
      <c r="L63" s="4">
        <v>0</v>
      </c>
      <c r="M63" s="4">
        <v>6</v>
      </c>
      <c r="N63" s="4">
        <v>0</v>
      </c>
      <c r="O63" s="4">
        <v>3</v>
      </c>
      <c r="P63" s="4">
        <v>1</v>
      </c>
      <c r="Q63" s="4">
        <f t="shared" si="0"/>
        <v>19</v>
      </c>
      <c r="S63" s="4">
        <f t="shared" si="2"/>
        <v>38</v>
      </c>
    </row>
    <row r="64" spans="1:20" x14ac:dyDescent="0.25">
      <c r="A64" s="1">
        <v>45288</v>
      </c>
      <c r="C64" s="4">
        <v>1</v>
      </c>
      <c r="D64" s="4">
        <v>8</v>
      </c>
      <c r="E64" s="4">
        <v>6</v>
      </c>
      <c r="F64" s="4">
        <v>12</v>
      </c>
      <c r="G64" s="4">
        <f t="shared" si="1"/>
        <v>27</v>
      </c>
      <c r="I64" s="4">
        <v>0</v>
      </c>
      <c r="J64" s="4">
        <v>9</v>
      </c>
      <c r="K64" s="4">
        <v>0</v>
      </c>
      <c r="L64" s="4">
        <v>0</v>
      </c>
      <c r="M64" s="4">
        <v>4</v>
      </c>
      <c r="N64" s="4">
        <v>9</v>
      </c>
      <c r="O64" s="4">
        <v>6</v>
      </c>
      <c r="P64" s="4">
        <v>2</v>
      </c>
      <c r="Q64" s="4">
        <f t="shared" si="0"/>
        <v>30</v>
      </c>
      <c r="S64" s="4">
        <f t="shared" si="2"/>
        <v>57</v>
      </c>
    </row>
    <row r="65" spans="1:20" x14ac:dyDescent="0.25">
      <c r="A65" s="1">
        <v>45289</v>
      </c>
      <c r="C65" s="4">
        <v>2</v>
      </c>
      <c r="D65" s="4">
        <v>0</v>
      </c>
      <c r="E65" s="4">
        <v>6</v>
      </c>
      <c r="F65" s="4">
        <v>41</v>
      </c>
      <c r="G65" s="4">
        <f t="shared" si="1"/>
        <v>49</v>
      </c>
      <c r="H65" s="9">
        <f>SUM(G61:G65)</f>
        <v>122</v>
      </c>
      <c r="I65" s="10">
        <v>10</v>
      </c>
      <c r="J65" s="4">
        <v>13</v>
      </c>
      <c r="K65" s="4">
        <v>9</v>
      </c>
      <c r="L65" s="4">
        <v>0</v>
      </c>
      <c r="M65" s="4">
        <v>13</v>
      </c>
      <c r="N65" s="4">
        <v>0</v>
      </c>
      <c r="O65" s="4">
        <v>4</v>
      </c>
      <c r="P65" s="4">
        <v>17</v>
      </c>
      <c r="Q65" s="4">
        <f t="shared" si="0"/>
        <v>66</v>
      </c>
      <c r="R65" s="13">
        <f>SUM(Q61:Q65)</f>
        <v>144</v>
      </c>
      <c r="S65" s="4">
        <f t="shared" si="2"/>
        <v>115</v>
      </c>
      <c r="T65" s="9">
        <f>SUM(S61:S65)</f>
        <v>266</v>
      </c>
    </row>
    <row r="66" spans="1:20" x14ac:dyDescent="0.25">
      <c r="A66" s="1"/>
      <c r="C66" s="4"/>
      <c r="D66" s="4"/>
      <c r="E66" s="4"/>
      <c r="F66" s="4"/>
      <c r="G66" s="4"/>
      <c r="I66" s="4"/>
      <c r="J66" s="4"/>
      <c r="K66" s="4"/>
      <c r="L66" s="4"/>
      <c r="M66" s="4"/>
      <c r="N66" s="4"/>
      <c r="O66" s="4"/>
      <c r="P66" s="4"/>
      <c r="Q66" s="4"/>
      <c r="S66" s="4"/>
    </row>
    <row r="67" spans="1:20" x14ac:dyDescent="0.25">
      <c r="A67" s="1"/>
      <c r="C67" s="4"/>
      <c r="D67" s="4"/>
      <c r="E67" s="4"/>
      <c r="F67" s="4"/>
      <c r="G67" s="4"/>
      <c r="I67" s="4"/>
      <c r="J67" s="4"/>
      <c r="K67" s="4"/>
      <c r="L67" s="4"/>
      <c r="M67" s="4"/>
      <c r="N67" s="4"/>
      <c r="O67" s="4"/>
      <c r="P67" s="4"/>
      <c r="Q67" s="4"/>
      <c r="S67" s="4"/>
    </row>
    <row r="68" spans="1:20" x14ac:dyDescent="0.25">
      <c r="A68" s="1"/>
      <c r="C68" s="4"/>
      <c r="D68" s="4"/>
      <c r="E68" s="4"/>
      <c r="F68" s="4"/>
      <c r="G68" s="4">
        <f t="shared" si="1"/>
        <v>0</v>
      </c>
      <c r="I68" s="4"/>
      <c r="J68" s="4"/>
      <c r="K68" s="4"/>
      <c r="L68" s="4"/>
      <c r="M68" s="4"/>
      <c r="N68" s="4"/>
      <c r="O68" s="4"/>
      <c r="P68" s="4"/>
      <c r="Q68" s="4">
        <f t="shared" si="0"/>
        <v>0</v>
      </c>
      <c r="S68" s="4">
        <f t="shared" si="2"/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59BBB-748B-4F1B-84A3-EA43A18057E5}">
  <dimension ref="A2:W376"/>
  <sheetViews>
    <sheetView tabSelected="1" topLeftCell="A214" workbookViewId="0">
      <selection activeCell="F248" sqref="F248"/>
    </sheetView>
  </sheetViews>
  <sheetFormatPr defaultRowHeight="15" x14ac:dyDescent="0.25"/>
  <cols>
    <col min="1" max="1" width="10.7109375" bestFit="1" customWidth="1"/>
    <col min="2" max="2" width="4.140625" customWidth="1"/>
    <col min="21" max="21" width="3.42578125" customWidth="1"/>
    <col min="22" max="22" width="21.85546875" bestFit="1" customWidth="1"/>
    <col min="23" max="23" width="12.7109375" bestFit="1" customWidth="1"/>
  </cols>
  <sheetData>
    <row r="2" spans="1:21" x14ac:dyDescent="0.25">
      <c r="C2" s="5"/>
      <c r="D2" s="8" t="s">
        <v>3</v>
      </c>
      <c r="E2" s="5"/>
      <c r="F2" s="5"/>
      <c r="G2" s="5"/>
      <c r="H2" s="11" t="s">
        <v>5</v>
      </c>
      <c r="L2" s="9" t="s">
        <v>4</v>
      </c>
      <c r="R2" s="13"/>
      <c r="S2" s="5"/>
      <c r="T2" s="13"/>
      <c r="U2" s="13"/>
    </row>
    <row r="3" spans="1:21" x14ac:dyDescent="0.25">
      <c r="C3" s="5"/>
      <c r="D3" s="5"/>
      <c r="E3" s="5"/>
      <c r="F3" s="5"/>
      <c r="G3" s="5"/>
      <c r="H3" s="12" t="s">
        <v>6</v>
      </c>
      <c r="I3" s="10" t="s">
        <v>0</v>
      </c>
      <c r="J3" s="4" t="s">
        <v>1</v>
      </c>
      <c r="K3" s="4" t="s">
        <v>2</v>
      </c>
      <c r="L3" s="4" t="s">
        <v>0</v>
      </c>
      <c r="M3" s="4" t="s">
        <v>1</v>
      </c>
      <c r="N3" s="4" t="s">
        <v>2</v>
      </c>
      <c r="O3" s="4" t="s">
        <v>1</v>
      </c>
      <c r="P3" s="4" t="s">
        <v>1</v>
      </c>
      <c r="R3" s="14" t="s">
        <v>7</v>
      </c>
      <c r="S3" s="5"/>
      <c r="T3" s="11" t="s">
        <v>5</v>
      </c>
      <c r="U3" s="13"/>
    </row>
    <row r="4" spans="1:21" x14ac:dyDescent="0.25">
      <c r="C4" s="3">
        <v>0.23958333333333334</v>
      </c>
      <c r="D4" s="3">
        <v>0.28125</v>
      </c>
      <c r="E4" s="3">
        <v>0.32291666666666669</v>
      </c>
      <c r="F4" s="3">
        <v>0.36458333333333331</v>
      </c>
      <c r="G4" s="3"/>
      <c r="H4" s="13"/>
      <c r="I4" s="7">
        <v>0.13541666666666666</v>
      </c>
      <c r="J4" s="7">
        <v>0.14583333333333334</v>
      </c>
      <c r="K4" s="7">
        <v>0.18055555555555555</v>
      </c>
      <c r="L4" s="7">
        <v>0.17708333333333334</v>
      </c>
      <c r="M4" s="7">
        <v>0.1875</v>
      </c>
      <c r="N4" s="7">
        <v>0.22222222222222221</v>
      </c>
      <c r="O4" s="7">
        <v>0.22916666666666666</v>
      </c>
      <c r="P4" s="7">
        <v>0.27083333333333331</v>
      </c>
      <c r="Q4" s="6"/>
      <c r="R4" s="12" t="s">
        <v>8</v>
      </c>
      <c r="S4" s="5"/>
      <c r="T4" s="12" t="s">
        <v>9</v>
      </c>
      <c r="U4" s="13"/>
    </row>
    <row r="5" spans="1:21" x14ac:dyDescent="0.25">
      <c r="A5" s="1">
        <v>45292</v>
      </c>
      <c r="C5" s="18"/>
      <c r="D5" s="18" t="s">
        <v>18</v>
      </c>
      <c r="E5" s="15"/>
      <c r="F5" s="15"/>
      <c r="G5" s="15">
        <f>SUM(D5:F5)</f>
        <v>0</v>
      </c>
      <c r="H5" s="13"/>
      <c r="I5" s="15"/>
      <c r="J5" s="15"/>
      <c r="K5" s="15"/>
      <c r="L5" s="18" t="s">
        <v>18</v>
      </c>
      <c r="M5" s="15"/>
      <c r="N5" s="15"/>
      <c r="O5" s="15"/>
      <c r="P5" s="15"/>
      <c r="Q5" s="15"/>
      <c r="R5" s="13"/>
      <c r="S5" s="4">
        <f>SUM(Q5+G5)</f>
        <v>0</v>
      </c>
      <c r="T5" s="13"/>
      <c r="U5" s="13"/>
    </row>
    <row r="6" spans="1:21" x14ac:dyDescent="0.25">
      <c r="A6" s="1">
        <v>45293</v>
      </c>
      <c r="C6" s="4">
        <v>7</v>
      </c>
      <c r="D6" s="4">
        <v>39</v>
      </c>
      <c r="E6" s="4">
        <v>35</v>
      </c>
      <c r="F6" s="4">
        <v>9</v>
      </c>
      <c r="G6" s="4">
        <f t="shared" ref="G6:G23" si="0">SUM(C6:F6)</f>
        <v>90</v>
      </c>
      <c r="H6" s="13"/>
      <c r="I6" s="4">
        <v>0</v>
      </c>
      <c r="J6" s="4">
        <v>18</v>
      </c>
      <c r="K6" s="4">
        <v>0</v>
      </c>
      <c r="L6" s="4">
        <v>3</v>
      </c>
      <c r="M6" s="4">
        <v>32</v>
      </c>
      <c r="N6" s="4">
        <v>0</v>
      </c>
      <c r="O6" s="4">
        <v>34</v>
      </c>
      <c r="P6" s="4">
        <v>7</v>
      </c>
      <c r="Q6" s="4">
        <f>SUM(I6:P6)</f>
        <v>94</v>
      </c>
      <c r="R6" s="13"/>
      <c r="S6" s="4">
        <f t="shared" ref="S6:S23" si="1">SUM(Q6+G6)</f>
        <v>184</v>
      </c>
      <c r="T6" s="13"/>
      <c r="U6" s="13"/>
    </row>
    <row r="7" spans="1:21" x14ac:dyDescent="0.25">
      <c r="A7" s="1">
        <v>45294</v>
      </c>
      <c r="C7" s="4">
        <v>7</v>
      </c>
      <c r="D7" s="4">
        <v>42</v>
      </c>
      <c r="E7" s="4">
        <v>39</v>
      </c>
      <c r="F7" s="4">
        <v>11</v>
      </c>
      <c r="G7" s="4">
        <f t="shared" si="0"/>
        <v>99</v>
      </c>
      <c r="H7" s="13"/>
      <c r="I7" s="4">
        <v>1</v>
      </c>
      <c r="J7" s="4">
        <v>18</v>
      </c>
      <c r="K7" s="4">
        <v>0</v>
      </c>
      <c r="L7" s="4">
        <v>3</v>
      </c>
      <c r="M7" s="4">
        <v>32</v>
      </c>
      <c r="N7" s="4">
        <v>0</v>
      </c>
      <c r="O7" s="4">
        <v>41</v>
      </c>
      <c r="P7" s="4">
        <v>10</v>
      </c>
      <c r="Q7" s="4">
        <f t="shared" ref="Q7:Q70" si="2">SUM(I7:P7)</f>
        <v>105</v>
      </c>
      <c r="R7" s="13"/>
      <c r="S7" s="4">
        <f t="shared" si="1"/>
        <v>204</v>
      </c>
      <c r="T7" s="13"/>
      <c r="U7" s="13"/>
    </row>
    <row r="8" spans="1:21" x14ac:dyDescent="0.25">
      <c r="A8" s="1">
        <v>45295</v>
      </c>
      <c r="C8" s="4">
        <v>8</v>
      </c>
      <c r="D8" s="4">
        <v>46</v>
      </c>
      <c r="E8" s="4">
        <v>33</v>
      </c>
      <c r="F8" s="4">
        <v>9</v>
      </c>
      <c r="G8" s="4">
        <f t="shared" si="0"/>
        <v>96</v>
      </c>
      <c r="H8" s="13"/>
      <c r="I8" s="4">
        <v>0</v>
      </c>
      <c r="J8" s="4">
        <v>9</v>
      </c>
      <c r="K8" s="4">
        <v>1</v>
      </c>
      <c r="L8" s="4">
        <v>1</v>
      </c>
      <c r="M8" s="4">
        <v>34</v>
      </c>
      <c r="N8" s="4">
        <v>0</v>
      </c>
      <c r="O8" s="4">
        <v>38</v>
      </c>
      <c r="P8" s="4">
        <v>11</v>
      </c>
      <c r="Q8" s="4">
        <f t="shared" si="2"/>
        <v>94</v>
      </c>
      <c r="R8" s="13"/>
      <c r="S8" s="4">
        <f t="shared" si="1"/>
        <v>190</v>
      </c>
      <c r="T8" s="13"/>
      <c r="U8" s="13"/>
    </row>
    <row r="9" spans="1:21" x14ac:dyDescent="0.25">
      <c r="A9" s="1">
        <v>45296</v>
      </c>
      <c r="C9" s="4">
        <v>4</v>
      </c>
      <c r="D9" s="4">
        <v>12</v>
      </c>
      <c r="E9" s="4">
        <v>15</v>
      </c>
      <c r="F9" s="4">
        <v>5</v>
      </c>
      <c r="G9" s="4">
        <f t="shared" si="0"/>
        <v>36</v>
      </c>
      <c r="H9" s="9">
        <f>SUM(G5:G9)</f>
        <v>321</v>
      </c>
      <c r="I9" s="4">
        <v>2</v>
      </c>
      <c r="J9" s="4">
        <v>11</v>
      </c>
      <c r="K9" s="4">
        <v>0</v>
      </c>
      <c r="L9" s="4">
        <v>0</v>
      </c>
      <c r="M9" s="4">
        <v>11</v>
      </c>
      <c r="N9" s="4">
        <v>0</v>
      </c>
      <c r="O9" s="4">
        <v>10</v>
      </c>
      <c r="P9" s="4">
        <v>4</v>
      </c>
      <c r="Q9" s="4">
        <f t="shared" si="2"/>
        <v>38</v>
      </c>
      <c r="R9" s="9">
        <f>SUM(Q5:Q9)</f>
        <v>331</v>
      </c>
      <c r="S9" s="4">
        <f t="shared" si="1"/>
        <v>74</v>
      </c>
      <c r="T9" s="9">
        <f>SUM(S5:S9)</f>
        <v>652</v>
      </c>
      <c r="U9" s="13"/>
    </row>
    <row r="10" spans="1:21" x14ac:dyDescent="0.25">
      <c r="A10" s="1">
        <v>45297</v>
      </c>
      <c r="C10" s="5"/>
      <c r="D10" s="5"/>
      <c r="E10" s="5"/>
      <c r="F10" s="5"/>
      <c r="G10" s="5"/>
      <c r="H10" s="13"/>
      <c r="I10" s="5"/>
      <c r="J10" s="5"/>
      <c r="K10" s="5"/>
      <c r="L10" s="5"/>
      <c r="M10" s="5"/>
      <c r="N10" s="5"/>
      <c r="O10" s="5"/>
      <c r="P10" s="5"/>
      <c r="Q10" s="5"/>
      <c r="R10" s="13"/>
      <c r="S10" s="5"/>
      <c r="T10" s="13"/>
      <c r="U10" s="13"/>
    </row>
    <row r="11" spans="1:21" x14ac:dyDescent="0.25">
      <c r="A11" s="1">
        <v>45298</v>
      </c>
      <c r="C11" s="5"/>
      <c r="D11" s="5"/>
      <c r="E11" s="5"/>
      <c r="F11" s="5"/>
      <c r="G11" s="5"/>
      <c r="H11" s="13"/>
      <c r="I11" s="5"/>
      <c r="J11" s="5"/>
      <c r="K11" s="5"/>
      <c r="L11" s="5"/>
      <c r="M11" s="5"/>
      <c r="N11" s="5"/>
      <c r="O11" s="5"/>
      <c r="P11" s="5"/>
      <c r="Q11" s="5"/>
      <c r="R11" s="13"/>
      <c r="S11" s="5"/>
      <c r="T11" s="13"/>
      <c r="U11" s="13"/>
    </row>
    <row r="12" spans="1:21" x14ac:dyDescent="0.25">
      <c r="A12" s="1">
        <v>45299</v>
      </c>
      <c r="C12" s="4">
        <v>11</v>
      </c>
      <c r="D12" s="4">
        <v>36</v>
      </c>
      <c r="E12" s="4">
        <v>34</v>
      </c>
      <c r="F12" s="4">
        <v>6</v>
      </c>
      <c r="G12" s="4">
        <f t="shared" si="0"/>
        <v>87</v>
      </c>
      <c r="H12" s="13"/>
      <c r="I12" s="4">
        <v>3</v>
      </c>
      <c r="J12" s="4">
        <v>16</v>
      </c>
      <c r="K12" s="4">
        <v>0</v>
      </c>
      <c r="L12" s="4">
        <v>0</v>
      </c>
      <c r="M12" s="4">
        <v>27</v>
      </c>
      <c r="N12" s="4">
        <v>0</v>
      </c>
      <c r="O12" s="4">
        <v>39</v>
      </c>
      <c r="P12" s="4">
        <v>19</v>
      </c>
      <c r="Q12" s="4">
        <f t="shared" si="2"/>
        <v>104</v>
      </c>
      <c r="R12" s="13"/>
      <c r="S12" s="19">
        <f t="shared" si="1"/>
        <v>191</v>
      </c>
      <c r="T12" s="13"/>
      <c r="U12" s="13"/>
    </row>
    <row r="13" spans="1:21" x14ac:dyDescent="0.25">
      <c r="A13" s="1">
        <v>45300</v>
      </c>
      <c r="C13" s="4">
        <v>4</v>
      </c>
      <c r="D13" s="4">
        <v>36</v>
      </c>
      <c r="E13" s="4">
        <v>37</v>
      </c>
      <c r="F13" s="4">
        <v>5</v>
      </c>
      <c r="G13" s="4">
        <f t="shared" si="0"/>
        <v>82</v>
      </c>
      <c r="H13" s="13"/>
      <c r="I13" s="4">
        <v>3</v>
      </c>
      <c r="J13" s="4">
        <v>52</v>
      </c>
      <c r="K13" s="4">
        <v>0</v>
      </c>
      <c r="L13" s="4">
        <v>1</v>
      </c>
      <c r="M13" s="4">
        <v>22</v>
      </c>
      <c r="N13" s="4">
        <v>0</v>
      </c>
      <c r="O13" s="4">
        <v>7</v>
      </c>
      <c r="P13" s="4">
        <v>1</v>
      </c>
      <c r="Q13" s="4">
        <f t="shared" si="2"/>
        <v>86</v>
      </c>
      <c r="R13" s="13"/>
      <c r="S13" s="4">
        <f t="shared" si="1"/>
        <v>168</v>
      </c>
      <c r="T13" s="13"/>
      <c r="U13" s="13"/>
    </row>
    <row r="14" spans="1:21" x14ac:dyDescent="0.25">
      <c r="A14" s="1">
        <v>45301</v>
      </c>
      <c r="C14" s="4">
        <v>4</v>
      </c>
      <c r="D14" s="4">
        <v>29</v>
      </c>
      <c r="E14" s="4">
        <v>32</v>
      </c>
      <c r="F14" s="4">
        <v>15</v>
      </c>
      <c r="G14" s="4">
        <f t="shared" si="0"/>
        <v>80</v>
      </c>
      <c r="H14" s="13"/>
      <c r="I14" s="4">
        <v>1</v>
      </c>
      <c r="J14" s="4">
        <v>10</v>
      </c>
      <c r="K14" s="4">
        <v>0</v>
      </c>
      <c r="L14" s="4">
        <v>2</v>
      </c>
      <c r="M14" s="4">
        <v>26</v>
      </c>
      <c r="N14" s="4">
        <v>0</v>
      </c>
      <c r="O14" s="4">
        <v>24</v>
      </c>
      <c r="P14" s="4">
        <v>11</v>
      </c>
      <c r="Q14" s="4">
        <f t="shared" si="2"/>
        <v>74</v>
      </c>
      <c r="R14" s="13"/>
      <c r="S14" s="4">
        <f t="shared" si="1"/>
        <v>154</v>
      </c>
      <c r="T14" s="13"/>
      <c r="U14" s="13"/>
    </row>
    <row r="15" spans="1:21" x14ac:dyDescent="0.25">
      <c r="A15" s="1">
        <v>45302</v>
      </c>
      <c r="C15" s="4">
        <v>8</v>
      </c>
      <c r="D15" s="4">
        <v>32</v>
      </c>
      <c r="E15" s="4">
        <v>49</v>
      </c>
      <c r="F15" s="4">
        <v>9</v>
      </c>
      <c r="G15" s="4">
        <f t="shared" si="0"/>
        <v>98</v>
      </c>
      <c r="H15" s="13"/>
      <c r="I15" s="4">
        <v>2</v>
      </c>
      <c r="J15" s="4">
        <v>11</v>
      </c>
      <c r="K15" s="4">
        <v>0</v>
      </c>
      <c r="L15" s="4">
        <v>5</v>
      </c>
      <c r="M15" s="4">
        <v>32</v>
      </c>
      <c r="N15" s="4">
        <v>0</v>
      </c>
      <c r="O15" s="4">
        <v>36</v>
      </c>
      <c r="P15" s="4">
        <v>12</v>
      </c>
      <c r="Q15" s="4">
        <f t="shared" si="2"/>
        <v>98</v>
      </c>
      <c r="R15" s="13"/>
      <c r="S15" s="4">
        <f t="shared" si="1"/>
        <v>196</v>
      </c>
      <c r="T15" s="13"/>
      <c r="U15" s="13"/>
    </row>
    <row r="16" spans="1:21" x14ac:dyDescent="0.25">
      <c r="A16" s="1">
        <v>45303</v>
      </c>
      <c r="C16" s="4">
        <v>3</v>
      </c>
      <c r="D16" s="4">
        <v>16</v>
      </c>
      <c r="E16" s="4">
        <v>21</v>
      </c>
      <c r="F16" s="4">
        <v>4</v>
      </c>
      <c r="G16" s="4">
        <f t="shared" si="0"/>
        <v>44</v>
      </c>
      <c r="H16" s="9">
        <f>SUM(G12:G16)</f>
        <v>391</v>
      </c>
      <c r="I16" s="4">
        <v>2</v>
      </c>
      <c r="J16" s="4">
        <v>16</v>
      </c>
      <c r="K16" s="4">
        <v>0</v>
      </c>
      <c r="L16" s="4">
        <v>3</v>
      </c>
      <c r="M16" s="4">
        <v>19</v>
      </c>
      <c r="N16" s="4">
        <v>0</v>
      </c>
      <c r="O16" s="4">
        <v>13</v>
      </c>
      <c r="P16" s="4">
        <v>5</v>
      </c>
      <c r="Q16" s="4">
        <f t="shared" si="2"/>
        <v>58</v>
      </c>
      <c r="R16" s="9">
        <f>SUM(Q12:Q16)</f>
        <v>420</v>
      </c>
      <c r="S16" s="4">
        <f t="shared" si="1"/>
        <v>102</v>
      </c>
      <c r="T16" s="9">
        <f>SUM(S12:S16)</f>
        <v>811</v>
      </c>
      <c r="U16" s="13"/>
    </row>
    <row r="17" spans="1:22" x14ac:dyDescent="0.25">
      <c r="A17" s="1">
        <v>45304</v>
      </c>
      <c r="C17" s="5"/>
      <c r="D17" s="5"/>
      <c r="E17" s="5"/>
      <c r="F17" s="5"/>
      <c r="G17" s="5"/>
      <c r="H17" s="13"/>
      <c r="I17" s="5"/>
      <c r="J17" s="5"/>
      <c r="K17" s="5"/>
      <c r="L17" s="5"/>
      <c r="M17" s="5"/>
      <c r="N17" s="5"/>
      <c r="O17" s="5"/>
      <c r="P17" s="5"/>
      <c r="Q17" s="5"/>
      <c r="R17" s="13"/>
      <c r="S17" s="5"/>
      <c r="T17" s="13"/>
      <c r="U17" s="13"/>
    </row>
    <row r="18" spans="1:22" x14ac:dyDescent="0.25">
      <c r="A18" s="1">
        <v>45305</v>
      </c>
      <c r="C18" s="5"/>
      <c r="D18" s="5"/>
      <c r="E18" s="5"/>
      <c r="F18" s="5"/>
      <c r="G18" s="5"/>
      <c r="H18" s="13"/>
      <c r="I18" s="5"/>
      <c r="J18" s="5"/>
      <c r="K18" s="5"/>
      <c r="L18" s="5"/>
      <c r="M18" s="5"/>
      <c r="N18" s="5"/>
      <c r="O18" s="5"/>
      <c r="P18" s="5"/>
      <c r="Q18" s="5"/>
      <c r="R18" s="13"/>
      <c r="S18" s="5"/>
      <c r="T18" s="13"/>
      <c r="U18" s="13"/>
    </row>
    <row r="19" spans="1:22" x14ac:dyDescent="0.25">
      <c r="A19" s="1">
        <v>45306</v>
      </c>
      <c r="C19" s="15"/>
      <c r="D19" s="15" t="s">
        <v>19</v>
      </c>
      <c r="E19" s="15"/>
      <c r="F19" s="15"/>
      <c r="G19" s="15">
        <f t="shared" si="0"/>
        <v>0</v>
      </c>
      <c r="H19" s="13"/>
      <c r="I19" s="15"/>
      <c r="J19" s="15"/>
      <c r="K19" s="15"/>
      <c r="L19" s="15" t="s">
        <v>19</v>
      </c>
      <c r="M19" s="15"/>
      <c r="N19" s="15"/>
      <c r="O19" s="15"/>
      <c r="P19" s="15"/>
      <c r="Q19" s="15">
        <f t="shared" si="2"/>
        <v>0</v>
      </c>
      <c r="R19" s="13"/>
      <c r="S19" s="4">
        <f t="shared" si="1"/>
        <v>0</v>
      </c>
      <c r="T19" s="13"/>
      <c r="U19" s="13"/>
    </row>
    <row r="20" spans="1:22" x14ac:dyDescent="0.25">
      <c r="A20" s="1">
        <v>45307</v>
      </c>
      <c r="C20" s="4">
        <v>5</v>
      </c>
      <c r="D20" s="4">
        <v>24</v>
      </c>
      <c r="E20" s="4">
        <v>22</v>
      </c>
      <c r="F20" s="4">
        <v>6</v>
      </c>
      <c r="G20" s="4">
        <f t="shared" si="0"/>
        <v>57</v>
      </c>
      <c r="H20" s="13"/>
      <c r="I20" s="4">
        <v>0</v>
      </c>
      <c r="J20" s="4">
        <v>9</v>
      </c>
      <c r="K20" s="4">
        <v>1</v>
      </c>
      <c r="L20" s="4">
        <v>1</v>
      </c>
      <c r="M20" s="4">
        <v>23</v>
      </c>
      <c r="N20" s="4">
        <v>0</v>
      </c>
      <c r="O20" s="4">
        <v>26</v>
      </c>
      <c r="P20" s="4">
        <v>4</v>
      </c>
      <c r="Q20" s="4">
        <f t="shared" si="2"/>
        <v>64</v>
      </c>
      <c r="R20" s="13"/>
      <c r="S20" s="4">
        <f t="shared" si="1"/>
        <v>121</v>
      </c>
      <c r="T20" s="13"/>
      <c r="U20" s="13"/>
      <c r="V20" s="21" t="s">
        <v>20</v>
      </c>
    </row>
    <row r="21" spans="1:22" x14ac:dyDescent="0.25">
      <c r="A21" s="1">
        <v>45308</v>
      </c>
      <c r="C21" s="4">
        <v>6</v>
      </c>
      <c r="D21" s="4">
        <v>30</v>
      </c>
      <c r="E21" s="4">
        <v>47</v>
      </c>
      <c r="F21" s="4">
        <v>7</v>
      </c>
      <c r="G21" s="4">
        <f t="shared" si="0"/>
        <v>90</v>
      </c>
      <c r="H21" s="13"/>
      <c r="I21" s="4">
        <v>2</v>
      </c>
      <c r="J21" s="4">
        <v>13</v>
      </c>
      <c r="K21" s="4">
        <v>0</v>
      </c>
      <c r="L21" s="4">
        <v>1</v>
      </c>
      <c r="M21" s="4">
        <v>31</v>
      </c>
      <c r="N21" s="4">
        <v>0</v>
      </c>
      <c r="O21" s="4">
        <v>32</v>
      </c>
      <c r="P21" s="4">
        <v>14</v>
      </c>
      <c r="Q21" s="4">
        <f t="shared" si="2"/>
        <v>93</v>
      </c>
      <c r="R21" s="13"/>
      <c r="S21" s="4">
        <f t="shared" si="1"/>
        <v>183</v>
      </c>
      <c r="T21" s="13"/>
      <c r="U21" s="13"/>
      <c r="V21" s="21" t="s">
        <v>21</v>
      </c>
    </row>
    <row r="22" spans="1:22" x14ac:dyDescent="0.25">
      <c r="A22" s="1">
        <v>45309</v>
      </c>
      <c r="C22" s="4">
        <v>10</v>
      </c>
      <c r="D22" s="4">
        <v>37</v>
      </c>
      <c r="E22" s="4">
        <v>43</v>
      </c>
      <c r="F22" s="4">
        <v>15</v>
      </c>
      <c r="G22" s="4">
        <f t="shared" si="0"/>
        <v>105</v>
      </c>
      <c r="H22" s="13"/>
      <c r="I22" s="4">
        <v>2</v>
      </c>
      <c r="J22" s="4">
        <v>16</v>
      </c>
      <c r="K22" s="4">
        <v>0</v>
      </c>
      <c r="L22" s="4">
        <v>2</v>
      </c>
      <c r="M22" s="4">
        <v>40</v>
      </c>
      <c r="N22" s="4">
        <v>0</v>
      </c>
      <c r="O22" s="4">
        <v>33</v>
      </c>
      <c r="P22" s="4">
        <v>13</v>
      </c>
      <c r="Q22" s="4">
        <f t="shared" si="2"/>
        <v>106</v>
      </c>
      <c r="R22" s="13"/>
      <c r="S22" s="4">
        <f t="shared" si="1"/>
        <v>211</v>
      </c>
      <c r="T22" s="13"/>
      <c r="U22" s="13"/>
    </row>
    <row r="23" spans="1:22" x14ac:dyDescent="0.25">
      <c r="A23" s="1">
        <v>45310</v>
      </c>
      <c r="C23" s="4">
        <v>3</v>
      </c>
      <c r="D23" s="4">
        <v>12</v>
      </c>
      <c r="E23" s="4">
        <v>8</v>
      </c>
      <c r="F23" s="4">
        <v>2</v>
      </c>
      <c r="G23" s="4">
        <f t="shared" si="0"/>
        <v>25</v>
      </c>
      <c r="H23" s="9">
        <f>SUM(G19:G23)</f>
        <v>277</v>
      </c>
      <c r="I23" s="4">
        <v>1</v>
      </c>
      <c r="J23" s="4">
        <v>8</v>
      </c>
      <c r="K23" s="4">
        <v>0</v>
      </c>
      <c r="L23" s="4">
        <v>0</v>
      </c>
      <c r="M23" s="4">
        <v>13</v>
      </c>
      <c r="N23" s="4">
        <v>0</v>
      </c>
      <c r="O23" s="4">
        <v>8</v>
      </c>
      <c r="P23" s="4">
        <v>2</v>
      </c>
      <c r="Q23" s="4">
        <f t="shared" si="2"/>
        <v>32</v>
      </c>
      <c r="R23" s="9">
        <f>SUM(Q19:Q23)</f>
        <v>295</v>
      </c>
      <c r="S23" s="4">
        <f t="shared" si="1"/>
        <v>57</v>
      </c>
      <c r="T23" s="9">
        <f>SUM(S19:S23)</f>
        <v>572</v>
      </c>
      <c r="U23" s="13"/>
    </row>
    <row r="24" spans="1:22" x14ac:dyDescent="0.25">
      <c r="A24" s="1">
        <v>45311</v>
      </c>
      <c r="Q24" s="5"/>
    </row>
    <row r="25" spans="1:22" x14ac:dyDescent="0.25">
      <c r="A25" s="1">
        <v>45312</v>
      </c>
      <c r="Q25" s="5"/>
    </row>
    <row r="26" spans="1:22" x14ac:dyDescent="0.25">
      <c r="A26" s="1">
        <v>45313</v>
      </c>
      <c r="C26" s="4">
        <v>8</v>
      </c>
      <c r="D26" s="4">
        <v>25</v>
      </c>
      <c r="E26" s="4">
        <v>34</v>
      </c>
      <c r="F26" s="4">
        <v>8</v>
      </c>
      <c r="G26" s="4">
        <f t="shared" ref="G26:G44" si="3">SUM(C26:F26)</f>
        <v>75</v>
      </c>
      <c r="H26" s="13"/>
      <c r="I26" s="4">
        <v>2</v>
      </c>
      <c r="J26" s="4">
        <v>14</v>
      </c>
      <c r="K26" s="4">
        <v>0</v>
      </c>
      <c r="L26" s="4">
        <v>2</v>
      </c>
      <c r="M26" s="4">
        <v>26</v>
      </c>
      <c r="N26" s="4">
        <v>0</v>
      </c>
      <c r="O26" s="4">
        <v>29</v>
      </c>
      <c r="P26" s="4">
        <v>5</v>
      </c>
      <c r="Q26" s="4">
        <f t="shared" si="2"/>
        <v>78</v>
      </c>
      <c r="R26" s="13"/>
      <c r="S26" s="4">
        <f>SUM(Q26+G26)</f>
        <v>153</v>
      </c>
      <c r="T26" s="13"/>
      <c r="U26" s="13"/>
    </row>
    <row r="27" spans="1:22" x14ac:dyDescent="0.25">
      <c r="A27" s="1">
        <v>45314</v>
      </c>
      <c r="C27" s="4">
        <v>12</v>
      </c>
      <c r="D27" s="4">
        <v>49</v>
      </c>
      <c r="E27" s="4">
        <v>48</v>
      </c>
      <c r="F27" s="4">
        <v>13</v>
      </c>
      <c r="G27" s="4">
        <f t="shared" si="3"/>
        <v>122</v>
      </c>
      <c r="H27" s="13"/>
      <c r="I27" s="4">
        <v>2</v>
      </c>
      <c r="J27" s="4">
        <v>18</v>
      </c>
      <c r="K27" s="4">
        <v>0</v>
      </c>
      <c r="L27" s="4">
        <v>2</v>
      </c>
      <c r="M27" s="4">
        <v>32</v>
      </c>
      <c r="N27" s="4">
        <v>0</v>
      </c>
      <c r="O27" s="4">
        <v>49</v>
      </c>
      <c r="P27" s="4">
        <v>17</v>
      </c>
      <c r="Q27" s="4">
        <f t="shared" si="2"/>
        <v>120</v>
      </c>
      <c r="R27" s="13"/>
      <c r="S27" s="4">
        <f t="shared" ref="S27:S44" si="4">SUM(Q27+G27)</f>
        <v>242</v>
      </c>
      <c r="T27" s="13"/>
      <c r="U27" s="13"/>
    </row>
    <row r="28" spans="1:22" x14ac:dyDescent="0.25">
      <c r="A28" s="1">
        <v>45315</v>
      </c>
      <c r="C28" s="4">
        <v>12</v>
      </c>
      <c r="D28" s="4">
        <v>33</v>
      </c>
      <c r="E28" s="4">
        <v>47</v>
      </c>
      <c r="F28" s="4">
        <v>14</v>
      </c>
      <c r="G28" s="4">
        <f t="shared" si="3"/>
        <v>106</v>
      </c>
      <c r="H28" s="13"/>
      <c r="I28" s="4">
        <v>4</v>
      </c>
      <c r="J28" s="4">
        <v>14</v>
      </c>
      <c r="K28" s="4">
        <v>0</v>
      </c>
      <c r="L28" s="4">
        <v>2</v>
      </c>
      <c r="M28" s="4">
        <v>35</v>
      </c>
      <c r="N28" s="4">
        <v>0</v>
      </c>
      <c r="O28" s="4">
        <v>38</v>
      </c>
      <c r="P28" s="4">
        <v>13</v>
      </c>
      <c r="Q28" s="4">
        <f t="shared" si="2"/>
        <v>106</v>
      </c>
      <c r="R28" s="13"/>
      <c r="S28" s="4">
        <f t="shared" si="4"/>
        <v>212</v>
      </c>
      <c r="T28" s="13"/>
      <c r="U28" s="13"/>
    </row>
    <row r="29" spans="1:22" x14ac:dyDescent="0.25">
      <c r="A29" s="1">
        <v>45316</v>
      </c>
      <c r="C29" s="4">
        <v>9</v>
      </c>
      <c r="D29" s="4">
        <v>32</v>
      </c>
      <c r="E29" s="4">
        <v>41</v>
      </c>
      <c r="F29" s="4">
        <v>12</v>
      </c>
      <c r="G29" s="4">
        <f t="shared" si="3"/>
        <v>94</v>
      </c>
      <c r="H29" s="13"/>
      <c r="I29" s="4">
        <v>1</v>
      </c>
      <c r="J29" s="4">
        <v>10</v>
      </c>
      <c r="K29" s="4">
        <v>1</v>
      </c>
      <c r="L29" s="4">
        <v>3</v>
      </c>
      <c r="M29" s="4">
        <v>28</v>
      </c>
      <c r="N29" s="4">
        <v>0</v>
      </c>
      <c r="O29" s="4">
        <v>37</v>
      </c>
      <c r="P29" s="4">
        <v>12</v>
      </c>
      <c r="Q29" s="4">
        <f t="shared" si="2"/>
        <v>92</v>
      </c>
      <c r="R29" s="13"/>
      <c r="S29" s="4">
        <f t="shared" si="4"/>
        <v>186</v>
      </c>
      <c r="T29" s="13"/>
      <c r="U29" s="13"/>
    </row>
    <row r="30" spans="1:22" x14ac:dyDescent="0.25">
      <c r="A30" s="1">
        <v>45317</v>
      </c>
      <c r="C30" s="4">
        <v>4</v>
      </c>
      <c r="D30" s="4">
        <v>20</v>
      </c>
      <c r="E30" s="4">
        <v>11</v>
      </c>
      <c r="F30" s="4">
        <v>4</v>
      </c>
      <c r="G30" s="4">
        <f t="shared" si="3"/>
        <v>39</v>
      </c>
      <c r="H30" s="9">
        <f>SUM(G26:G30)</f>
        <v>436</v>
      </c>
      <c r="I30" s="4">
        <v>0</v>
      </c>
      <c r="J30" s="4">
        <v>9</v>
      </c>
      <c r="K30" s="4">
        <v>0</v>
      </c>
      <c r="L30" s="4">
        <v>3</v>
      </c>
      <c r="M30" s="4">
        <v>15</v>
      </c>
      <c r="N30" s="4">
        <v>0</v>
      </c>
      <c r="O30" s="4">
        <v>10</v>
      </c>
      <c r="P30" s="4">
        <v>6</v>
      </c>
      <c r="Q30" s="4">
        <f t="shared" si="2"/>
        <v>43</v>
      </c>
      <c r="R30" s="9">
        <f>SUM(Q26:Q30)</f>
        <v>439</v>
      </c>
      <c r="S30" s="4">
        <f t="shared" si="4"/>
        <v>82</v>
      </c>
      <c r="T30" s="9">
        <f>SUM(S26:S30)</f>
        <v>875</v>
      </c>
      <c r="U30" s="13"/>
    </row>
    <row r="31" spans="1:22" x14ac:dyDescent="0.25">
      <c r="A31" s="1">
        <v>45318</v>
      </c>
      <c r="C31" s="5"/>
      <c r="D31" s="5"/>
      <c r="E31" s="5"/>
      <c r="F31" s="5"/>
      <c r="G31" s="5"/>
      <c r="H31" s="13"/>
      <c r="I31" s="5"/>
      <c r="J31" s="5"/>
      <c r="K31" s="5"/>
      <c r="L31" s="5"/>
      <c r="M31" s="5"/>
      <c r="N31" s="5"/>
      <c r="O31" s="5"/>
      <c r="P31" s="5"/>
      <c r="Q31" s="5"/>
      <c r="R31" s="13"/>
      <c r="S31" s="5"/>
      <c r="T31" s="13"/>
      <c r="U31" s="13"/>
    </row>
    <row r="32" spans="1:22" x14ac:dyDescent="0.25">
      <c r="A32" s="1">
        <v>45319</v>
      </c>
      <c r="C32" s="5"/>
      <c r="D32" s="5"/>
      <c r="E32" s="5"/>
      <c r="F32" s="5"/>
      <c r="G32" s="5"/>
      <c r="H32" s="13"/>
      <c r="I32" s="5"/>
      <c r="J32" s="5"/>
      <c r="K32" s="5"/>
      <c r="L32" s="5"/>
      <c r="M32" s="5"/>
      <c r="N32" s="5"/>
      <c r="O32" s="5"/>
      <c r="P32" s="5"/>
      <c r="Q32" s="5"/>
      <c r="R32" s="13"/>
      <c r="S32" s="5"/>
      <c r="T32" s="13"/>
      <c r="U32" s="13"/>
    </row>
    <row r="33" spans="1:22" x14ac:dyDescent="0.25">
      <c r="A33" s="1">
        <v>45320</v>
      </c>
      <c r="C33" s="4">
        <v>7</v>
      </c>
      <c r="D33" s="4">
        <v>32</v>
      </c>
      <c r="E33" s="4">
        <v>37</v>
      </c>
      <c r="F33" s="4">
        <v>8</v>
      </c>
      <c r="G33" s="4">
        <f t="shared" si="3"/>
        <v>84</v>
      </c>
      <c r="H33" s="13"/>
      <c r="I33" s="4">
        <v>3</v>
      </c>
      <c r="J33" s="4">
        <v>14</v>
      </c>
      <c r="K33" s="4">
        <v>0</v>
      </c>
      <c r="L33" s="4">
        <v>1</v>
      </c>
      <c r="M33" s="4">
        <v>27</v>
      </c>
      <c r="N33" s="4">
        <v>0</v>
      </c>
      <c r="O33" s="4">
        <v>29</v>
      </c>
      <c r="P33" s="4">
        <v>11</v>
      </c>
      <c r="Q33" s="4">
        <f t="shared" si="2"/>
        <v>85</v>
      </c>
      <c r="R33" s="13"/>
      <c r="S33" s="4">
        <f t="shared" si="4"/>
        <v>169</v>
      </c>
      <c r="T33" s="13"/>
      <c r="U33" s="13"/>
    </row>
    <row r="34" spans="1:22" x14ac:dyDescent="0.25">
      <c r="A34" s="1">
        <v>45321</v>
      </c>
      <c r="C34" s="4">
        <v>16</v>
      </c>
      <c r="D34" s="4">
        <v>40</v>
      </c>
      <c r="E34" s="4">
        <v>54</v>
      </c>
      <c r="F34" s="4">
        <v>15</v>
      </c>
      <c r="G34" s="4">
        <f t="shared" si="3"/>
        <v>125</v>
      </c>
      <c r="H34" s="13"/>
      <c r="I34" s="4">
        <v>1</v>
      </c>
      <c r="J34" s="4">
        <v>19</v>
      </c>
      <c r="K34" s="4">
        <v>0</v>
      </c>
      <c r="L34" s="4">
        <v>5</v>
      </c>
      <c r="M34" s="4">
        <v>39</v>
      </c>
      <c r="N34" s="4">
        <v>0</v>
      </c>
      <c r="O34" s="4">
        <v>44</v>
      </c>
      <c r="P34" s="4">
        <v>20</v>
      </c>
      <c r="Q34" s="4">
        <f t="shared" si="2"/>
        <v>128</v>
      </c>
      <c r="R34" s="13"/>
      <c r="S34" s="4">
        <f t="shared" si="4"/>
        <v>253</v>
      </c>
      <c r="T34" s="13"/>
      <c r="U34" s="13"/>
    </row>
    <row r="35" spans="1:22" x14ac:dyDescent="0.25">
      <c r="A35" s="1">
        <v>45322</v>
      </c>
      <c r="C35" s="4">
        <v>14</v>
      </c>
      <c r="D35" s="4">
        <v>37</v>
      </c>
      <c r="E35" s="4">
        <v>48</v>
      </c>
      <c r="F35" s="4">
        <v>13</v>
      </c>
      <c r="G35" s="4">
        <f t="shared" si="3"/>
        <v>112</v>
      </c>
      <c r="H35" s="13"/>
      <c r="I35" s="4">
        <v>1</v>
      </c>
      <c r="J35" s="4">
        <v>18</v>
      </c>
      <c r="K35" s="4">
        <v>0</v>
      </c>
      <c r="L35" s="4"/>
      <c r="M35" s="4">
        <v>35</v>
      </c>
      <c r="N35" s="4"/>
      <c r="O35" s="4">
        <v>44</v>
      </c>
      <c r="P35" s="4">
        <v>14</v>
      </c>
      <c r="Q35" s="4">
        <f t="shared" si="2"/>
        <v>112</v>
      </c>
      <c r="R35" s="13"/>
      <c r="S35" s="4">
        <f t="shared" si="4"/>
        <v>224</v>
      </c>
      <c r="T35" s="13"/>
      <c r="U35" s="13"/>
      <c r="V35" s="21" t="s">
        <v>22</v>
      </c>
    </row>
    <row r="36" spans="1:22" x14ac:dyDescent="0.25">
      <c r="A36" s="1">
        <v>45323</v>
      </c>
      <c r="C36" s="4">
        <v>11</v>
      </c>
      <c r="D36" s="4">
        <v>38</v>
      </c>
      <c r="E36" s="4">
        <v>40</v>
      </c>
      <c r="F36" s="4">
        <v>13</v>
      </c>
      <c r="G36" s="4">
        <f t="shared" si="3"/>
        <v>102</v>
      </c>
      <c r="H36" s="13"/>
      <c r="I36" s="4">
        <v>2</v>
      </c>
      <c r="J36" s="4">
        <v>18</v>
      </c>
      <c r="K36" s="4">
        <v>0</v>
      </c>
      <c r="L36" s="4">
        <v>5</v>
      </c>
      <c r="M36" s="4">
        <v>34</v>
      </c>
      <c r="N36" s="4">
        <v>0</v>
      </c>
      <c r="O36" s="4">
        <v>35</v>
      </c>
      <c r="P36" s="4">
        <v>9</v>
      </c>
      <c r="Q36" s="4">
        <f t="shared" si="2"/>
        <v>103</v>
      </c>
      <c r="R36" s="13"/>
      <c r="S36" s="4">
        <f t="shared" si="4"/>
        <v>205</v>
      </c>
      <c r="T36" s="13"/>
      <c r="U36" s="13"/>
    </row>
    <row r="37" spans="1:22" x14ac:dyDescent="0.25">
      <c r="A37" s="1">
        <v>45324</v>
      </c>
      <c r="C37" s="4">
        <v>5</v>
      </c>
      <c r="D37" s="4">
        <v>12</v>
      </c>
      <c r="E37" s="4">
        <v>20</v>
      </c>
      <c r="F37" s="4">
        <v>10</v>
      </c>
      <c r="G37" s="4">
        <f t="shared" si="3"/>
        <v>47</v>
      </c>
      <c r="H37" s="11">
        <f>SUM(G33:G37)</f>
        <v>470</v>
      </c>
      <c r="I37" s="4">
        <v>2</v>
      </c>
      <c r="J37" s="4">
        <v>12</v>
      </c>
      <c r="K37" s="4">
        <v>0</v>
      </c>
      <c r="L37" s="4">
        <v>1</v>
      </c>
      <c r="M37" s="4">
        <v>14</v>
      </c>
      <c r="N37" s="4">
        <v>0</v>
      </c>
      <c r="O37" s="4">
        <v>12</v>
      </c>
      <c r="P37" s="4">
        <v>6</v>
      </c>
      <c r="Q37" s="4">
        <f t="shared" si="2"/>
        <v>47</v>
      </c>
      <c r="R37" s="9">
        <f>SUM(Q33:Q37)</f>
        <v>475</v>
      </c>
      <c r="S37" s="4">
        <f t="shared" si="4"/>
        <v>94</v>
      </c>
      <c r="T37" s="9">
        <f>SUM(S33:S37)</f>
        <v>945</v>
      </c>
      <c r="U37" s="13"/>
    </row>
    <row r="38" spans="1:22" x14ac:dyDescent="0.25">
      <c r="A38" s="1">
        <v>45325</v>
      </c>
      <c r="C38" s="5"/>
      <c r="D38" s="5"/>
      <c r="E38" s="5"/>
      <c r="F38" s="5"/>
      <c r="G38" s="5"/>
      <c r="H38" s="13"/>
      <c r="I38" s="5"/>
      <c r="J38" s="5"/>
      <c r="K38" s="5"/>
      <c r="L38" s="5"/>
      <c r="M38" s="5"/>
      <c r="N38" s="5"/>
      <c r="O38" s="5"/>
      <c r="P38" s="5"/>
      <c r="Q38" s="5"/>
      <c r="R38" s="13"/>
      <c r="S38" s="5"/>
      <c r="T38" s="13"/>
      <c r="U38" s="13"/>
    </row>
    <row r="39" spans="1:22" x14ac:dyDescent="0.25">
      <c r="A39" s="1">
        <v>45326</v>
      </c>
      <c r="C39" s="5"/>
      <c r="D39" s="5"/>
      <c r="E39" s="5"/>
      <c r="F39" s="5"/>
      <c r="G39" s="5"/>
      <c r="H39" s="13"/>
      <c r="I39" s="5"/>
      <c r="J39" s="5"/>
      <c r="K39" s="5"/>
      <c r="L39" s="5"/>
      <c r="M39" s="5"/>
      <c r="N39" s="5"/>
      <c r="O39" s="5"/>
      <c r="P39" s="5"/>
      <c r="Q39" s="5"/>
      <c r="R39" s="13"/>
      <c r="S39" s="5"/>
      <c r="T39" s="13"/>
      <c r="U39" s="13"/>
    </row>
    <row r="40" spans="1:22" x14ac:dyDescent="0.25">
      <c r="A40" s="1">
        <v>45327</v>
      </c>
      <c r="C40" s="4">
        <v>7</v>
      </c>
      <c r="D40" s="4">
        <v>26</v>
      </c>
      <c r="E40" s="4">
        <v>37</v>
      </c>
      <c r="F40" s="4">
        <v>10</v>
      </c>
      <c r="G40" s="4">
        <f t="shared" si="3"/>
        <v>80</v>
      </c>
      <c r="H40" s="13"/>
      <c r="I40" s="4">
        <v>1</v>
      </c>
      <c r="J40" s="4">
        <v>13</v>
      </c>
      <c r="K40" s="4">
        <v>0</v>
      </c>
      <c r="L40" s="4">
        <v>1</v>
      </c>
      <c r="M40" s="4">
        <v>29</v>
      </c>
      <c r="N40" s="4">
        <v>0</v>
      </c>
      <c r="O40" s="4">
        <v>24</v>
      </c>
      <c r="P40" s="4">
        <v>9</v>
      </c>
      <c r="Q40" s="4">
        <f t="shared" si="2"/>
        <v>77</v>
      </c>
      <c r="R40" s="13"/>
      <c r="S40" s="4">
        <f t="shared" si="4"/>
        <v>157</v>
      </c>
      <c r="T40" s="13"/>
      <c r="U40" s="13"/>
    </row>
    <row r="41" spans="1:22" x14ac:dyDescent="0.25">
      <c r="A41" s="1">
        <v>45328</v>
      </c>
      <c r="C41" s="4">
        <v>13</v>
      </c>
      <c r="D41" s="4">
        <v>41</v>
      </c>
      <c r="E41" s="4">
        <v>53</v>
      </c>
      <c r="F41" s="4">
        <v>10</v>
      </c>
      <c r="G41" s="4">
        <f t="shared" si="3"/>
        <v>117</v>
      </c>
      <c r="H41" s="13"/>
      <c r="I41" s="4">
        <v>4</v>
      </c>
      <c r="J41" s="4">
        <v>17</v>
      </c>
      <c r="K41" s="4">
        <v>0</v>
      </c>
      <c r="L41" s="4">
        <v>2</v>
      </c>
      <c r="M41" s="4">
        <v>33</v>
      </c>
      <c r="N41" s="4">
        <v>0</v>
      </c>
      <c r="O41" s="4">
        <v>41</v>
      </c>
      <c r="P41" s="4">
        <v>17</v>
      </c>
      <c r="Q41" s="4">
        <f t="shared" si="2"/>
        <v>114</v>
      </c>
      <c r="R41" s="13"/>
      <c r="S41" s="4">
        <f t="shared" si="4"/>
        <v>231</v>
      </c>
      <c r="T41" s="13"/>
      <c r="U41" s="13"/>
    </row>
    <row r="42" spans="1:22" x14ac:dyDescent="0.25">
      <c r="A42" s="1">
        <v>45329</v>
      </c>
      <c r="C42" s="4">
        <v>13</v>
      </c>
      <c r="D42" s="4">
        <v>36</v>
      </c>
      <c r="E42" s="4">
        <v>54</v>
      </c>
      <c r="F42" s="4">
        <v>20</v>
      </c>
      <c r="G42" s="4">
        <f t="shared" si="3"/>
        <v>123</v>
      </c>
      <c r="H42" s="13"/>
      <c r="I42" s="4">
        <v>3</v>
      </c>
      <c r="J42" s="4">
        <v>19</v>
      </c>
      <c r="K42" s="4">
        <v>0</v>
      </c>
      <c r="L42" s="4">
        <v>0</v>
      </c>
      <c r="M42" s="4">
        <v>36</v>
      </c>
      <c r="N42" s="4">
        <v>0</v>
      </c>
      <c r="O42" s="4">
        <v>45</v>
      </c>
      <c r="P42" s="4">
        <v>15</v>
      </c>
      <c r="Q42" s="4">
        <f t="shared" si="2"/>
        <v>118</v>
      </c>
      <c r="R42" s="13"/>
      <c r="S42" s="4">
        <f t="shared" si="4"/>
        <v>241</v>
      </c>
      <c r="T42" s="13"/>
      <c r="U42" s="13"/>
    </row>
    <row r="43" spans="1:22" x14ac:dyDescent="0.25">
      <c r="A43" s="1">
        <v>45330</v>
      </c>
      <c r="C43" s="4">
        <v>9</v>
      </c>
      <c r="D43" s="4">
        <v>36</v>
      </c>
      <c r="E43" s="4">
        <v>48</v>
      </c>
      <c r="F43" s="4">
        <v>17</v>
      </c>
      <c r="G43" s="4">
        <f t="shared" si="3"/>
        <v>110</v>
      </c>
      <c r="H43" s="13"/>
      <c r="I43" s="4">
        <v>1</v>
      </c>
      <c r="J43" s="4">
        <v>19</v>
      </c>
      <c r="K43" s="4">
        <v>2</v>
      </c>
      <c r="L43" s="4">
        <v>2</v>
      </c>
      <c r="M43" s="4">
        <v>40</v>
      </c>
      <c r="N43" s="4">
        <v>0</v>
      </c>
      <c r="O43" s="4">
        <v>25</v>
      </c>
      <c r="P43" s="4">
        <v>25</v>
      </c>
      <c r="Q43" s="4">
        <f t="shared" si="2"/>
        <v>114</v>
      </c>
      <c r="R43" s="13"/>
      <c r="S43" s="4">
        <f t="shared" si="4"/>
        <v>224</v>
      </c>
      <c r="T43" s="13"/>
      <c r="U43" s="13"/>
    </row>
    <row r="44" spans="1:22" x14ac:dyDescent="0.25">
      <c r="A44" s="1">
        <v>45331</v>
      </c>
      <c r="C44" s="4">
        <v>3</v>
      </c>
      <c r="D44" s="4">
        <v>13</v>
      </c>
      <c r="E44" s="4">
        <v>19</v>
      </c>
      <c r="F44" s="4">
        <v>4</v>
      </c>
      <c r="G44" s="4">
        <f t="shared" si="3"/>
        <v>39</v>
      </c>
      <c r="H44" s="9">
        <f>SUM(G40:G44)</f>
        <v>469</v>
      </c>
      <c r="I44" s="4">
        <v>2</v>
      </c>
      <c r="J44" s="4">
        <v>7</v>
      </c>
      <c r="K44" s="4">
        <v>0</v>
      </c>
      <c r="L44" s="4">
        <v>2</v>
      </c>
      <c r="M44" s="4">
        <v>28</v>
      </c>
      <c r="N44" s="4">
        <v>1</v>
      </c>
      <c r="O44" s="4">
        <v>10</v>
      </c>
      <c r="P44" s="4">
        <v>2</v>
      </c>
      <c r="Q44" s="4">
        <f t="shared" si="2"/>
        <v>52</v>
      </c>
      <c r="R44" s="9">
        <f>SUM(Q40:Q44)</f>
        <v>475</v>
      </c>
      <c r="S44" s="4">
        <f t="shared" si="4"/>
        <v>91</v>
      </c>
      <c r="T44" s="9">
        <f>SUM(S40:S44)</f>
        <v>944</v>
      </c>
      <c r="U44" s="13"/>
    </row>
    <row r="45" spans="1:22" x14ac:dyDescent="0.25">
      <c r="A45" s="1">
        <v>45332</v>
      </c>
      <c r="Q45" s="5"/>
    </row>
    <row r="46" spans="1:22" x14ac:dyDescent="0.25">
      <c r="A46" s="1">
        <v>45333</v>
      </c>
      <c r="Q46" s="5"/>
    </row>
    <row r="47" spans="1:22" x14ac:dyDescent="0.25">
      <c r="A47" s="1">
        <v>45334</v>
      </c>
      <c r="C47" s="4">
        <v>5</v>
      </c>
      <c r="D47" s="4">
        <v>21</v>
      </c>
      <c r="E47" s="4">
        <v>43</v>
      </c>
      <c r="F47" s="4">
        <v>12</v>
      </c>
      <c r="G47" s="4">
        <f t="shared" ref="G47:G65" si="5">SUM(C47:F47)</f>
        <v>81</v>
      </c>
      <c r="H47" s="13"/>
      <c r="I47" s="4">
        <v>1</v>
      </c>
      <c r="J47" s="4">
        <v>19</v>
      </c>
      <c r="K47" s="4">
        <v>0</v>
      </c>
      <c r="L47" s="4">
        <v>1</v>
      </c>
      <c r="M47" s="4">
        <v>26</v>
      </c>
      <c r="N47" s="4">
        <v>0</v>
      </c>
      <c r="O47" s="4">
        <v>27</v>
      </c>
      <c r="P47" s="19">
        <v>10</v>
      </c>
      <c r="Q47" s="19">
        <f t="shared" si="2"/>
        <v>84</v>
      </c>
      <c r="R47" s="13"/>
      <c r="S47" s="4">
        <f>SUM(Q47+G47)</f>
        <v>165</v>
      </c>
      <c r="T47" s="13"/>
      <c r="U47" s="13"/>
    </row>
    <row r="48" spans="1:22" x14ac:dyDescent="0.25">
      <c r="A48" s="1">
        <v>45335</v>
      </c>
      <c r="C48" s="4">
        <v>7</v>
      </c>
      <c r="D48" s="4">
        <v>10</v>
      </c>
      <c r="E48" s="4">
        <v>8</v>
      </c>
      <c r="F48" s="4">
        <v>2</v>
      </c>
      <c r="G48" s="4">
        <f t="shared" si="5"/>
        <v>27</v>
      </c>
      <c r="H48" s="13"/>
      <c r="I48" s="4">
        <v>0</v>
      </c>
      <c r="J48" s="4">
        <v>14</v>
      </c>
      <c r="K48" s="4">
        <v>0</v>
      </c>
      <c r="L48" s="4">
        <v>9</v>
      </c>
      <c r="M48" s="4">
        <v>0</v>
      </c>
      <c r="N48" s="4">
        <v>0</v>
      </c>
      <c r="O48" s="4">
        <v>6</v>
      </c>
      <c r="P48" s="4">
        <v>0</v>
      </c>
      <c r="Q48" s="4">
        <f t="shared" si="2"/>
        <v>29</v>
      </c>
      <c r="R48" s="13"/>
      <c r="S48" s="4">
        <f t="shared" ref="S48:S65" si="6">SUM(Q48+G48)</f>
        <v>56</v>
      </c>
      <c r="T48" s="13"/>
      <c r="U48" s="13"/>
      <c r="V48" s="21" t="s">
        <v>23</v>
      </c>
    </row>
    <row r="49" spans="1:21" x14ac:dyDescent="0.25">
      <c r="A49" s="1">
        <v>45336</v>
      </c>
      <c r="C49" s="4">
        <v>10</v>
      </c>
      <c r="D49" s="4">
        <v>33</v>
      </c>
      <c r="E49" s="4">
        <v>58</v>
      </c>
      <c r="F49" s="4">
        <v>22</v>
      </c>
      <c r="G49" s="4">
        <f t="shared" si="5"/>
        <v>123</v>
      </c>
      <c r="H49" s="13"/>
      <c r="I49" s="4">
        <v>3</v>
      </c>
      <c r="J49" s="4">
        <v>22</v>
      </c>
      <c r="K49" s="4">
        <v>0</v>
      </c>
      <c r="L49" s="4">
        <v>0</v>
      </c>
      <c r="M49" s="4">
        <v>40</v>
      </c>
      <c r="N49" s="4">
        <v>0</v>
      </c>
      <c r="O49" s="4">
        <v>39</v>
      </c>
      <c r="P49" s="4">
        <v>9</v>
      </c>
      <c r="Q49" s="4">
        <f t="shared" si="2"/>
        <v>113</v>
      </c>
      <c r="R49" s="13"/>
      <c r="S49" s="4">
        <f t="shared" si="6"/>
        <v>236</v>
      </c>
      <c r="T49" s="13"/>
      <c r="U49" s="13"/>
    </row>
    <row r="50" spans="1:21" x14ac:dyDescent="0.25">
      <c r="A50" s="1">
        <v>45337</v>
      </c>
      <c r="C50" s="4">
        <v>9</v>
      </c>
      <c r="D50" s="4">
        <v>37</v>
      </c>
      <c r="E50" s="4">
        <v>54</v>
      </c>
      <c r="F50" s="4">
        <v>7</v>
      </c>
      <c r="G50" s="4">
        <f t="shared" si="5"/>
        <v>107</v>
      </c>
      <c r="H50" s="13"/>
      <c r="I50" s="4">
        <v>5</v>
      </c>
      <c r="J50" s="4">
        <v>15</v>
      </c>
      <c r="K50" s="4">
        <v>0</v>
      </c>
      <c r="L50" s="4">
        <v>1</v>
      </c>
      <c r="M50" s="4">
        <v>36</v>
      </c>
      <c r="N50" s="4">
        <v>0</v>
      </c>
      <c r="O50" s="4">
        <v>36</v>
      </c>
      <c r="P50" s="4">
        <v>14</v>
      </c>
      <c r="Q50" s="4">
        <f t="shared" si="2"/>
        <v>107</v>
      </c>
      <c r="R50" s="13"/>
      <c r="S50" s="4">
        <f t="shared" si="6"/>
        <v>214</v>
      </c>
      <c r="T50" s="13"/>
      <c r="U50" s="13"/>
    </row>
    <row r="51" spans="1:21" x14ac:dyDescent="0.25">
      <c r="A51" s="1">
        <v>45338</v>
      </c>
      <c r="C51" s="4">
        <v>1</v>
      </c>
      <c r="D51" s="4">
        <v>9</v>
      </c>
      <c r="E51" s="4">
        <v>22</v>
      </c>
      <c r="F51" s="4">
        <v>15</v>
      </c>
      <c r="G51" s="4">
        <f t="shared" si="5"/>
        <v>47</v>
      </c>
      <c r="H51" s="9">
        <f>SUM(G47:G51)</f>
        <v>385</v>
      </c>
      <c r="I51" s="4">
        <v>0</v>
      </c>
      <c r="J51" s="4">
        <v>8</v>
      </c>
      <c r="K51" s="4">
        <v>3</v>
      </c>
      <c r="L51" s="4">
        <v>0</v>
      </c>
      <c r="M51" s="4">
        <v>20</v>
      </c>
      <c r="N51" s="4">
        <v>0</v>
      </c>
      <c r="O51" s="4">
        <v>11</v>
      </c>
      <c r="P51" s="4">
        <v>5</v>
      </c>
      <c r="Q51" s="4">
        <f t="shared" si="2"/>
        <v>47</v>
      </c>
      <c r="R51" s="9">
        <f>SUM(Q47:Q51)</f>
        <v>380</v>
      </c>
      <c r="S51" s="4">
        <f t="shared" si="6"/>
        <v>94</v>
      </c>
      <c r="T51" s="9">
        <f>SUM(S47:S51)</f>
        <v>765</v>
      </c>
      <c r="U51" s="13"/>
    </row>
    <row r="52" spans="1:21" x14ac:dyDescent="0.25">
      <c r="A52" s="1">
        <v>45339</v>
      </c>
      <c r="C52" s="5"/>
      <c r="D52" s="5"/>
      <c r="E52" s="5"/>
      <c r="F52" s="5"/>
      <c r="G52" s="5"/>
      <c r="H52" s="13"/>
      <c r="I52" s="5"/>
      <c r="J52" s="5"/>
      <c r="K52" s="5"/>
      <c r="L52" s="5"/>
      <c r="M52" s="5"/>
      <c r="N52" s="5"/>
      <c r="O52" s="5"/>
      <c r="P52" s="5"/>
      <c r="Q52" s="5"/>
      <c r="R52" s="13"/>
      <c r="S52" s="5"/>
      <c r="T52" s="13"/>
      <c r="U52" s="13"/>
    </row>
    <row r="53" spans="1:21" x14ac:dyDescent="0.25">
      <c r="A53" s="1">
        <v>45340</v>
      </c>
      <c r="C53" s="5"/>
      <c r="D53" s="5"/>
      <c r="E53" s="5"/>
      <c r="F53" s="5"/>
      <c r="G53" s="5"/>
      <c r="H53" s="13"/>
      <c r="I53" s="5"/>
      <c r="J53" s="5"/>
      <c r="K53" s="5"/>
      <c r="L53" s="5"/>
      <c r="M53" s="5"/>
      <c r="N53" s="5"/>
      <c r="O53" s="5"/>
      <c r="P53" s="5"/>
      <c r="Q53" s="5"/>
      <c r="R53" s="13"/>
      <c r="S53" s="5"/>
      <c r="T53" s="13"/>
      <c r="U53" s="13"/>
    </row>
    <row r="54" spans="1:21" x14ac:dyDescent="0.25">
      <c r="A54" s="1">
        <v>45341</v>
      </c>
      <c r="C54" s="15"/>
      <c r="D54" s="15" t="s">
        <v>24</v>
      </c>
      <c r="E54" s="15"/>
      <c r="F54" s="15"/>
      <c r="G54" s="15">
        <f t="shared" si="5"/>
        <v>0</v>
      </c>
      <c r="H54" s="13"/>
      <c r="I54" s="15"/>
      <c r="J54" s="15"/>
      <c r="K54" s="15"/>
      <c r="L54" s="15" t="s">
        <v>24</v>
      </c>
      <c r="M54" s="15"/>
      <c r="N54" s="15"/>
      <c r="O54" s="15"/>
      <c r="P54" s="15"/>
      <c r="Q54" s="15">
        <f t="shared" si="2"/>
        <v>0</v>
      </c>
      <c r="R54" s="13"/>
      <c r="S54" s="15">
        <f t="shared" si="6"/>
        <v>0</v>
      </c>
      <c r="T54" s="13"/>
      <c r="U54" s="13"/>
    </row>
    <row r="55" spans="1:21" x14ac:dyDescent="0.25">
      <c r="A55" s="1">
        <v>45342</v>
      </c>
      <c r="C55" s="4">
        <v>15</v>
      </c>
      <c r="D55" s="4">
        <v>35</v>
      </c>
      <c r="E55" s="4">
        <v>63</v>
      </c>
      <c r="F55" s="4">
        <v>13</v>
      </c>
      <c r="G55" s="4">
        <f t="shared" si="5"/>
        <v>126</v>
      </c>
      <c r="H55" s="13"/>
      <c r="I55" s="4">
        <v>3</v>
      </c>
      <c r="J55" s="4">
        <v>18</v>
      </c>
      <c r="K55" s="4">
        <v>0</v>
      </c>
      <c r="L55" s="4">
        <v>3</v>
      </c>
      <c r="M55" s="4">
        <v>38</v>
      </c>
      <c r="N55" s="4">
        <v>0</v>
      </c>
      <c r="O55" s="4">
        <v>50</v>
      </c>
      <c r="P55" s="4">
        <v>13</v>
      </c>
      <c r="Q55" s="4">
        <f t="shared" si="2"/>
        <v>125</v>
      </c>
      <c r="R55" s="13"/>
      <c r="S55" s="4">
        <f t="shared" si="6"/>
        <v>251</v>
      </c>
      <c r="T55" s="13"/>
      <c r="U55" s="13"/>
    </row>
    <row r="56" spans="1:21" x14ac:dyDescent="0.25">
      <c r="A56" s="1">
        <v>45343</v>
      </c>
      <c r="C56" s="4">
        <v>13</v>
      </c>
      <c r="D56" s="4">
        <v>39</v>
      </c>
      <c r="E56" s="4">
        <v>44</v>
      </c>
      <c r="F56" s="4">
        <v>20</v>
      </c>
      <c r="G56" s="4">
        <f t="shared" si="5"/>
        <v>116</v>
      </c>
      <c r="H56" s="13"/>
      <c r="I56" s="4">
        <v>2</v>
      </c>
      <c r="J56" s="4">
        <v>15</v>
      </c>
      <c r="K56" s="4">
        <v>0</v>
      </c>
      <c r="L56" s="4">
        <v>3</v>
      </c>
      <c r="M56" s="4">
        <v>38</v>
      </c>
      <c r="N56" s="4">
        <v>0</v>
      </c>
      <c r="O56" s="4">
        <v>43</v>
      </c>
      <c r="P56" s="4">
        <v>13</v>
      </c>
      <c r="Q56" s="4">
        <f t="shared" si="2"/>
        <v>114</v>
      </c>
      <c r="R56" s="13"/>
      <c r="S56" s="4">
        <f t="shared" si="6"/>
        <v>230</v>
      </c>
      <c r="T56" s="13"/>
      <c r="U56" s="13"/>
    </row>
    <row r="57" spans="1:21" x14ac:dyDescent="0.25">
      <c r="A57" s="1">
        <v>45344</v>
      </c>
      <c r="C57" s="4">
        <v>14</v>
      </c>
      <c r="D57" s="4">
        <v>33</v>
      </c>
      <c r="E57" s="4">
        <v>55</v>
      </c>
      <c r="F57" s="4">
        <v>14</v>
      </c>
      <c r="G57" s="4">
        <f t="shared" si="5"/>
        <v>116</v>
      </c>
      <c r="H57" s="13"/>
      <c r="I57" s="4">
        <v>1</v>
      </c>
      <c r="J57" s="4">
        <v>21</v>
      </c>
      <c r="K57" s="4">
        <v>0</v>
      </c>
      <c r="L57" s="4">
        <v>2</v>
      </c>
      <c r="M57" s="4">
        <v>36</v>
      </c>
      <c r="N57" s="4">
        <v>0</v>
      </c>
      <c r="O57" s="4">
        <v>42</v>
      </c>
      <c r="P57" s="4">
        <v>11</v>
      </c>
      <c r="Q57" s="4">
        <f t="shared" si="2"/>
        <v>113</v>
      </c>
      <c r="R57" s="13"/>
      <c r="S57" s="4">
        <f t="shared" si="6"/>
        <v>229</v>
      </c>
      <c r="T57" s="13"/>
      <c r="U57" s="13"/>
    </row>
    <row r="58" spans="1:21" x14ac:dyDescent="0.25">
      <c r="A58" s="1">
        <v>45345</v>
      </c>
      <c r="C58" s="4">
        <v>2</v>
      </c>
      <c r="D58" s="4">
        <v>7</v>
      </c>
      <c r="E58" s="4">
        <v>15</v>
      </c>
      <c r="F58" s="4">
        <v>6</v>
      </c>
      <c r="G58" s="4">
        <f t="shared" si="5"/>
        <v>30</v>
      </c>
      <c r="H58" s="9">
        <f>SUM(G54:G58)</f>
        <v>388</v>
      </c>
      <c r="I58" s="4">
        <v>0</v>
      </c>
      <c r="J58" s="4">
        <v>9</v>
      </c>
      <c r="K58" s="4">
        <v>1</v>
      </c>
      <c r="L58" s="4">
        <v>3</v>
      </c>
      <c r="M58" s="4">
        <v>3</v>
      </c>
      <c r="N58" s="4">
        <v>0</v>
      </c>
      <c r="O58" s="4">
        <v>10</v>
      </c>
      <c r="P58" s="4">
        <v>6</v>
      </c>
      <c r="Q58" s="4">
        <f t="shared" si="2"/>
        <v>32</v>
      </c>
      <c r="R58" s="9">
        <f>SUM(Q54:Q58)</f>
        <v>384</v>
      </c>
      <c r="S58" s="4">
        <f t="shared" si="6"/>
        <v>62</v>
      </c>
      <c r="T58" s="9">
        <f>SUM(S54:S58)</f>
        <v>772</v>
      </c>
      <c r="U58" s="13"/>
    </row>
    <row r="59" spans="1:21" x14ac:dyDescent="0.25">
      <c r="A59" s="1">
        <v>45346</v>
      </c>
      <c r="C59" s="5"/>
      <c r="D59" s="5"/>
      <c r="E59" s="5"/>
      <c r="F59" s="5"/>
      <c r="G59" s="5"/>
      <c r="H59" s="13"/>
      <c r="I59" s="5"/>
      <c r="J59" s="5"/>
      <c r="K59" s="5"/>
      <c r="L59" s="5"/>
      <c r="M59" s="5"/>
      <c r="N59" s="5"/>
      <c r="O59" s="5"/>
      <c r="P59" s="5"/>
      <c r="Q59" s="5"/>
      <c r="R59" s="13"/>
      <c r="S59" s="5"/>
      <c r="T59" s="13"/>
      <c r="U59" s="13"/>
    </row>
    <row r="60" spans="1:21" x14ac:dyDescent="0.25">
      <c r="A60" s="1">
        <v>45347</v>
      </c>
      <c r="C60" s="5"/>
      <c r="D60" s="5"/>
      <c r="E60" s="5"/>
      <c r="F60" s="5"/>
      <c r="G60" s="5"/>
      <c r="H60" s="13"/>
      <c r="I60" s="5"/>
      <c r="J60" s="5"/>
      <c r="K60" s="5"/>
      <c r="L60" s="5"/>
      <c r="M60" s="5"/>
      <c r="N60" s="5"/>
      <c r="O60" s="5"/>
      <c r="P60" s="5"/>
      <c r="Q60" s="5"/>
      <c r="R60" s="13"/>
      <c r="S60" s="5"/>
      <c r="T60" s="13"/>
      <c r="U60" s="13"/>
    </row>
    <row r="61" spans="1:21" x14ac:dyDescent="0.25">
      <c r="A61" s="1">
        <v>45348</v>
      </c>
      <c r="C61" s="4">
        <v>8</v>
      </c>
      <c r="D61" s="4">
        <v>33</v>
      </c>
      <c r="E61" s="4">
        <v>44</v>
      </c>
      <c r="F61" s="4">
        <v>4</v>
      </c>
      <c r="G61" s="4">
        <f t="shared" si="5"/>
        <v>89</v>
      </c>
      <c r="H61" s="13"/>
      <c r="I61" s="4">
        <v>2</v>
      </c>
      <c r="J61" s="4">
        <v>15</v>
      </c>
      <c r="K61" s="4">
        <v>1</v>
      </c>
      <c r="L61" s="4">
        <v>1</v>
      </c>
      <c r="M61" s="4">
        <v>28</v>
      </c>
      <c r="N61" s="4">
        <v>0</v>
      </c>
      <c r="O61" s="4">
        <v>30</v>
      </c>
      <c r="P61" s="4">
        <v>9</v>
      </c>
      <c r="Q61" s="4">
        <f t="shared" si="2"/>
        <v>86</v>
      </c>
      <c r="R61" s="13"/>
      <c r="S61" s="4">
        <f t="shared" si="6"/>
        <v>175</v>
      </c>
      <c r="T61" s="13"/>
      <c r="U61" s="13"/>
    </row>
    <row r="62" spans="1:21" x14ac:dyDescent="0.25">
      <c r="A62" s="1">
        <v>45349</v>
      </c>
      <c r="C62" s="4">
        <v>11</v>
      </c>
      <c r="D62" s="4">
        <v>36</v>
      </c>
      <c r="E62" s="4">
        <v>52</v>
      </c>
      <c r="F62" s="4">
        <v>12</v>
      </c>
      <c r="G62" s="4">
        <f t="shared" si="5"/>
        <v>111</v>
      </c>
      <c r="H62" s="13"/>
      <c r="I62" s="4">
        <v>1</v>
      </c>
      <c r="J62" s="4">
        <v>14</v>
      </c>
      <c r="K62" s="4">
        <v>0</v>
      </c>
      <c r="L62" s="4">
        <v>3</v>
      </c>
      <c r="M62" s="4">
        <v>40</v>
      </c>
      <c r="N62" s="4">
        <v>0</v>
      </c>
      <c r="O62" s="4">
        <v>52</v>
      </c>
      <c r="P62" s="4">
        <v>7</v>
      </c>
      <c r="Q62" s="4">
        <f t="shared" si="2"/>
        <v>117</v>
      </c>
      <c r="R62" s="13"/>
      <c r="S62" s="4">
        <f t="shared" si="6"/>
        <v>228</v>
      </c>
      <c r="T62" s="13"/>
      <c r="U62" s="13"/>
    </row>
    <row r="63" spans="1:21" x14ac:dyDescent="0.25">
      <c r="A63" s="1">
        <v>45350</v>
      </c>
      <c r="C63" s="4">
        <v>11</v>
      </c>
      <c r="D63" s="4">
        <v>23</v>
      </c>
      <c r="E63" s="4">
        <v>51</v>
      </c>
      <c r="F63" s="4">
        <v>11</v>
      </c>
      <c r="G63" s="4">
        <f t="shared" si="5"/>
        <v>96</v>
      </c>
      <c r="H63" s="13"/>
      <c r="I63" s="4">
        <v>0</v>
      </c>
      <c r="J63" s="4">
        <v>19</v>
      </c>
      <c r="K63" s="4">
        <v>0</v>
      </c>
      <c r="L63" s="4">
        <v>2</v>
      </c>
      <c r="M63" s="4">
        <v>26</v>
      </c>
      <c r="N63" s="4">
        <v>0</v>
      </c>
      <c r="O63" s="4">
        <v>36</v>
      </c>
      <c r="P63" s="4">
        <v>14</v>
      </c>
      <c r="Q63" s="4">
        <f t="shared" si="2"/>
        <v>97</v>
      </c>
      <c r="R63" s="13"/>
      <c r="S63" s="4">
        <f t="shared" si="6"/>
        <v>193</v>
      </c>
      <c r="T63" s="13"/>
      <c r="U63" s="13"/>
    </row>
    <row r="64" spans="1:21" x14ac:dyDescent="0.25">
      <c r="A64" s="1">
        <v>45351</v>
      </c>
      <c r="C64" s="4">
        <v>6</v>
      </c>
      <c r="D64" s="4">
        <v>27</v>
      </c>
      <c r="E64" s="4">
        <v>43</v>
      </c>
      <c r="F64" s="4">
        <v>8</v>
      </c>
      <c r="G64" s="4">
        <f t="shared" si="5"/>
        <v>84</v>
      </c>
      <c r="H64" s="13"/>
      <c r="I64" s="4">
        <v>2</v>
      </c>
      <c r="J64" s="4">
        <v>11</v>
      </c>
      <c r="K64" s="4">
        <v>0</v>
      </c>
      <c r="L64" s="4">
        <v>1</v>
      </c>
      <c r="M64" s="4">
        <v>29</v>
      </c>
      <c r="N64" s="4">
        <v>0</v>
      </c>
      <c r="O64" s="4">
        <v>31</v>
      </c>
      <c r="P64" s="4">
        <v>16</v>
      </c>
      <c r="Q64" s="4">
        <f t="shared" si="2"/>
        <v>90</v>
      </c>
      <c r="R64" s="13"/>
      <c r="S64" s="4">
        <f t="shared" si="6"/>
        <v>174</v>
      </c>
      <c r="T64" s="13"/>
      <c r="U64" s="13"/>
    </row>
    <row r="65" spans="1:22" x14ac:dyDescent="0.25">
      <c r="A65" s="1">
        <v>45352</v>
      </c>
      <c r="C65" s="4">
        <v>3</v>
      </c>
      <c r="D65" s="4">
        <v>7</v>
      </c>
      <c r="E65" s="4">
        <v>30</v>
      </c>
      <c r="F65" s="4">
        <v>4</v>
      </c>
      <c r="G65" s="4">
        <f t="shared" si="5"/>
        <v>44</v>
      </c>
      <c r="H65" s="9">
        <f>SUM(G61:G65)</f>
        <v>424</v>
      </c>
      <c r="I65" s="4">
        <v>1</v>
      </c>
      <c r="J65" s="4">
        <v>10</v>
      </c>
      <c r="K65" s="4">
        <v>0</v>
      </c>
      <c r="L65" s="4">
        <v>0</v>
      </c>
      <c r="M65" s="4">
        <v>21</v>
      </c>
      <c r="N65" s="4">
        <v>0</v>
      </c>
      <c r="O65" s="4">
        <v>14</v>
      </c>
      <c r="P65" s="4">
        <v>5</v>
      </c>
      <c r="Q65" s="4">
        <f t="shared" si="2"/>
        <v>51</v>
      </c>
      <c r="R65" s="9">
        <f>SUM(Q61:Q65)</f>
        <v>441</v>
      </c>
      <c r="S65" s="4">
        <f t="shared" si="6"/>
        <v>95</v>
      </c>
      <c r="T65" s="9">
        <f>SUM(S61:S65)</f>
        <v>865</v>
      </c>
      <c r="U65" s="13"/>
      <c r="V65" s="21" t="s">
        <v>25</v>
      </c>
    </row>
    <row r="66" spans="1:22" x14ac:dyDescent="0.25">
      <c r="A66" s="1">
        <v>45353</v>
      </c>
      <c r="Q66" s="5"/>
    </row>
    <row r="67" spans="1:22" x14ac:dyDescent="0.25">
      <c r="A67" s="1">
        <v>45354</v>
      </c>
      <c r="Q67" s="5"/>
    </row>
    <row r="68" spans="1:22" x14ac:dyDescent="0.25">
      <c r="A68" s="1">
        <v>45355</v>
      </c>
      <c r="C68" s="4">
        <v>14</v>
      </c>
      <c r="D68" s="4">
        <v>33</v>
      </c>
      <c r="E68" s="4">
        <v>43</v>
      </c>
      <c r="F68" s="4">
        <v>15</v>
      </c>
      <c r="G68" s="4">
        <f t="shared" ref="G68:G86" si="7">SUM(C68:F68)</f>
        <v>105</v>
      </c>
      <c r="H68" s="13"/>
      <c r="I68" s="4">
        <v>6</v>
      </c>
      <c r="J68" s="4">
        <v>17</v>
      </c>
      <c r="K68" s="4">
        <v>0</v>
      </c>
      <c r="L68" s="4">
        <v>3</v>
      </c>
      <c r="M68" s="4">
        <v>30</v>
      </c>
      <c r="N68" s="4">
        <v>0</v>
      </c>
      <c r="O68" s="4">
        <v>36</v>
      </c>
      <c r="P68" s="4">
        <v>10</v>
      </c>
      <c r="Q68" s="4">
        <f t="shared" si="2"/>
        <v>102</v>
      </c>
      <c r="R68" s="13"/>
      <c r="S68" s="4">
        <f>SUM(Q68+G68)</f>
        <v>207</v>
      </c>
      <c r="T68" s="13"/>
      <c r="U68" s="13"/>
    </row>
    <row r="69" spans="1:22" x14ac:dyDescent="0.25">
      <c r="A69" s="1">
        <v>45356</v>
      </c>
      <c r="C69" s="4">
        <v>12</v>
      </c>
      <c r="D69" s="4">
        <v>40</v>
      </c>
      <c r="E69" s="4">
        <v>48</v>
      </c>
      <c r="F69" s="4">
        <v>10</v>
      </c>
      <c r="G69" s="4">
        <f t="shared" si="7"/>
        <v>110</v>
      </c>
      <c r="H69" s="13"/>
      <c r="I69" s="4">
        <v>0</v>
      </c>
      <c r="J69" s="4">
        <v>12</v>
      </c>
      <c r="K69" s="4">
        <v>0</v>
      </c>
      <c r="L69" s="4">
        <v>3</v>
      </c>
      <c r="M69" s="4">
        <v>38</v>
      </c>
      <c r="N69" s="4">
        <v>0</v>
      </c>
      <c r="O69" s="4">
        <v>38</v>
      </c>
      <c r="P69" s="4">
        <v>17</v>
      </c>
      <c r="Q69" s="4">
        <f t="shared" si="2"/>
        <v>108</v>
      </c>
      <c r="R69" s="13"/>
      <c r="S69" s="4">
        <f t="shared" ref="S69:S86" si="8">SUM(Q69+G69)</f>
        <v>218</v>
      </c>
      <c r="T69" s="13"/>
      <c r="U69" s="13"/>
    </row>
    <row r="70" spans="1:22" x14ac:dyDescent="0.25">
      <c r="A70" s="1">
        <v>45357</v>
      </c>
      <c r="C70" s="4">
        <v>10</v>
      </c>
      <c r="D70" s="4">
        <v>37</v>
      </c>
      <c r="E70" s="4">
        <v>42</v>
      </c>
      <c r="F70" s="4">
        <v>15</v>
      </c>
      <c r="G70" s="4">
        <f t="shared" si="7"/>
        <v>104</v>
      </c>
      <c r="H70" s="13"/>
      <c r="I70" s="4">
        <v>1</v>
      </c>
      <c r="J70" s="4">
        <v>14</v>
      </c>
      <c r="K70" s="4">
        <v>0</v>
      </c>
      <c r="L70" s="4">
        <v>0</v>
      </c>
      <c r="M70" s="4">
        <v>37</v>
      </c>
      <c r="N70" s="4">
        <v>0</v>
      </c>
      <c r="O70" s="4">
        <v>30</v>
      </c>
      <c r="P70" s="4">
        <v>21</v>
      </c>
      <c r="Q70" s="4">
        <f t="shared" si="2"/>
        <v>103</v>
      </c>
      <c r="R70" s="13"/>
      <c r="S70" s="4">
        <f t="shared" si="8"/>
        <v>207</v>
      </c>
      <c r="T70" s="13"/>
      <c r="U70" s="13"/>
    </row>
    <row r="71" spans="1:22" x14ac:dyDescent="0.25">
      <c r="A71" s="1">
        <v>45358</v>
      </c>
      <c r="C71" s="4">
        <v>7</v>
      </c>
      <c r="D71" s="4">
        <v>40</v>
      </c>
      <c r="E71" s="4">
        <v>37</v>
      </c>
      <c r="F71" s="4">
        <v>13</v>
      </c>
      <c r="G71" s="4">
        <f t="shared" si="7"/>
        <v>97</v>
      </c>
      <c r="H71" s="13"/>
      <c r="I71" s="4">
        <v>0</v>
      </c>
      <c r="J71" s="4">
        <v>14</v>
      </c>
      <c r="K71" s="4">
        <v>0</v>
      </c>
      <c r="L71" s="4">
        <v>3</v>
      </c>
      <c r="M71" s="4">
        <v>36</v>
      </c>
      <c r="N71" s="4">
        <v>0</v>
      </c>
      <c r="O71" s="4">
        <v>40</v>
      </c>
      <c r="P71" s="4">
        <v>12</v>
      </c>
      <c r="Q71" s="4">
        <f t="shared" ref="Q71:Q107" si="9">SUM(I71:P71)</f>
        <v>105</v>
      </c>
      <c r="R71" s="13"/>
      <c r="S71" s="4">
        <f t="shared" si="8"/>
        <v>202</v>
      </c>
      <c r="T71" s="13"/>
      <c r="U71" s="13"/>
    </row>
    <row r="72" spans="1:22" x14ac:dyDescent="0.25">
      <c r="A72" s="1">
        <v>45359</v>
      </c>
      <c r="C72" s="4">
        <v>1</v>
      </c>
      <c r="D72" s="4">
        <v>13</v>
      </c>
      <c r="E72" s="4">
        <v>14</v>
      </c>
      <c r="F72" s="4">
        <v>2</v>
      </c>
      <c r="G72" s="4">
        <f t="shared" si="7"/>
        <v>30</v>
      </c>
      <c r="H72" s="9">
        <f>SUM(G68:G72)</f>
        <v>446</v>
      </c>
      <c r="I72" s="4">
        <v>1</v>
      </c>
      <c r="J72" s="4">
        <v>9</v>
      </c>
      <c r="K72" s="4">
        <v>0</v>
      </c>
      <c r="L72" s="4">
        <v>0</v>
      </c>
      <c r="M72" s="4">
        <v>7</v>
      </c>
      <c r="N72" s="4">
        <v>0</v>
      </c>
      <c r="O72" s="4">
        <v>17</v>
      </c>
      <c r="P72" s="4">
        <v>5</v>
      </c>
      <c r="Q72" s="4">
        <f t="shared" si="9"/>
        <v>39</v>
      </c>
      <c r="R72" s="9">
        <f>SUM(Q68:Q72)</f>
        <v>457</v>
      </c>
      <c r="S72" s="4">
        <f t="shared" si="8"/>
        <v>69</v>
      </c>
      <c r="T72" s="9">
        <f>SUM(S68:S72)</f>
        <v>903</v>
      </c>
      <c r="U72" s="13"/>
    </row>
    <row r="73" spans="1:22" x14ac:dyDescent="0.25">
      <c r="A73" s="1">
        <v>45360</v>
      </c>
      <c r="C73" s="5"/>
      <c r="D73" s="5"/>
      <c r="E73" s="5"/>
      <c r="F73" s="5"/>
      <c r="G73" s="5"/>
      <c r="H73" s="13"/>
      <c r="I73" s="5"/>
      <c r="J73" s="5"/>
      <c r="K73" s="5"/>
      <c r="L73" s="5"/>
      <c r="M73" s="5"/>
      <c r="N73" s="5"/>
      <c r="O73" s="5"/>
      <c r="P73" s="5"/>
      <c r="Q73" s="5"/>
      <c r="R73" s="13"/>
      <c r="S73" s="5"/>
      <c r="T73" s="13"/>
      <c r="U73" s="13"/>
    </row>
    <row r="74" spans="1:22" x14ac:dyDescent="0.25">
      <c r="A74" s="1">
        <v>45361</v>
      </c>
      <c r="C74" s="5"/>
      <c r="D74" s="5"/>
      <c r="E74" s="5"/>
      <c r="F74" s="5"/>
      <c r="G74" s="5"/>
      <c r="H74" s="13"/>
      <c r="I74" s="5"/>
      <c r="J74" s="5"/>
      <c r="K74" s="5"/>
      <c r="L74" s="5"/>
      <c r="M74" s="5"/>
      <c r="N74" s="5"/>
      <c r="O74" s="5"/>
      <c r="P74" s="5"/>
      <c r="Q74" s="5"/>
      <c r="R74" s="13"/>
      <c r="S74" s="5"/>
      <c r="T74" s="13"/>
      <c r="U74" s="13"/>
    </row>
    <row r="75" spans="1:22" x14ac:dyDescent="0.25">
      <c r="A75" s="1">
        <v>45362</v>
      </c>
      <c r="C75" s="4">
        <v>8</v>
      </c>
      <c r="D75" s="4">
        <v>26</v>
      </c>
      <c r="E75" s="4">
        <v>36</v>
      </c>
      <c r="F75" s="4">
        <v>13</v>
      </c>
      <c r="G75" s="4">
        <f t="shared" si="7"/>
        <v>83</v>
      </c>
      <c r="H75" s="13"/>
      <c r="I75" s="4">
        <v>2</v>
      </c>
      <c r="J75" s="4">
        <v>10</v>
      </c>
      <c r="K75" s="4">
        <v>0</v>
      </c>
      <c r="L75" s="4">
        <v>2</v>
      </c>
      <c r="M75" s="4">
        <v>23</v>
      </c>
      <c r="N75" s="4">
        <v>1</v>
      </c>
      <c r="O75" s="4">
        <v>33</v>
      </c>
      <c r="P75" s="4">
        <v>8</v>
      </c>
      <c r="Q75" s="4">
        <f t="shared" si="9"/>
        <v>79</v>
      </c>
      <c r="R75" s="13"/>
      <c r="S75" s="4">
        <f t="shared" si="8"/>
        <v>162</v>
      </c>
      <c r="T75" s="13"/>
      <c r="U75" s="13"/>
      <c r="V75" s="21" t="s">
        <v>26</v>
      </c>
    </row>
    <row r="76" spans="1:22" x14ac:dyDescent="0.25">
      <c r="A76" s="1">
        <v>45363</v>
      </c>
      <c r="C76" s="4">
        <v>14</v>
      </c>
      <c r="D76" s="4">
        <v>53</v>
      </c>
      <c r="E76" s="4">
        <v>59</v>
      </c>
      <c r="F76" s="4">
        <v>14</v>
      </c>
      <c r="G76" s="4">
        <f t="shared" si="7"/>
        <v>140</v>
      </c>
      <c r="H76" s="13"/>
      <c r="I76" s="4">
        <v>0</v>
      </c>
      <c r="J76" s="4">
        <v>18</v>
      </c>
      <c r="K76" s="4">
        <v>0</v>
      </c>
      <c r="L76" s="4">
        <v>3</v>
      </c>
      <c r="M76" s="4">
        <v>46</v>
      </c>
      <c r="N76" s="4">
        <v>0</v>
      </c>
      <c r="O76" s="4">
        <v>47</v>
      </c>
      <c r="P76" s="4">
        <v>21</v>
      </c>
      <c r="Q76" s="4">
        <f t="shared" si="9"/>
        <v>135</v>
      </c>
      <c r="R76" s="13"/>
      <c r="S76" s="4">
        <f t="shared" si="8"/>
        <v>275</v>
      </c>
      <c r="T76" s="13"/>
      <c r="U76" s="13"/>
    </row>
    <row r="77" spans="1:22" x14ac:dyDescent="0.25">
      <c r="A77" s="1">
        <v>45364</v>
      </c>
      <c r="C77" s="4">
        <v>14</v>
      </c>
      <c r="D77" s="4">
        <v>32</v>
      </c>
      <c r="E77" s="4">
        <v>47</v>
      </c>
      <c r="F77" s="4">
        <v>13</v>
      </c>
      <c r="G77" s="4">
        <f t="shared" si="7"/>
        <v>106</v>
      </c>
      <c r="H77" s="13"/>
      <c r="I77" s="4">
        <v>1</v>
      </c>
      <c r="J77" s="4">
        <v>12</v>
      </c>
      <c r="K77" s="4">
        <v>1</v>
      </c>
      <c r="L77" s="4">
        <v>5</v>
      </c>
      <c r="M77" s="4">
        <v>35</v>
      </c>
      <c r="N77" s="4">
        <v>0</v>
      </c>
      <c r="O77" s="4">
        <v>44</v>
      </c>
      <c r="P77" s="4">
        <v>8</v>
      </c>
      <c r="Q77" s="4">
        <f t="shared" si="9"/>
        <v>106</v>
      </c>
      <c r="R77" s="13"/>
      <c r="S77" s="4">
        <f t="shared" si="8"/>
        <v>212</v>
      </c>
      <c r="T77" s="13"/>
      <c r="U77" s="13"/>
    </row>
    <row r="78" spans="1:22" x14ac:dyDescent="0.25">
      <c r="A78" s="1">
        <v>45365</v>
      </c>
      <c r="C78" s="4">
        <v>6</v>
      </c>
      <c r="D78" s="4">
        <v>44</v>
      </c>
      <c r="E78" s="4">
        <v>42</v>
      </c>
      <c r="F78" s="4">
        <v>18</v>
      </c>
      <c r="G78" s="4">
        <f t="shared" si="7"/>
        <v>110</v>
      </c>
      <c r="H78" s="13"/>
      <c r="I78" s="4">
        <v>1</v>
      </c>
      <c r="J78" s="4">
        <v>18</v>
      </c>
      <c r="K78" s="4">
        <v>0</v>
      </c>
      <c r="L78" s="4">
        <v>0</v>
      </c>
      <c r="M78" s="4">
        <v>38</v>
      </c>
      <c r="N78" s="4">
        <v>0</v>
      </c>
      <c r="O78" s="4">
        <v>31</v>
      </c>
      <c r="P78" s="4">
        <v>17</v>
      </c>
      <c r="Q78" s="4">
        <f t="shared" si="9"/>
        <v>105</v>
      </c>
      <c r="R78" s="13"/>
      <c r="S78" s="4">
        <f t="shared" si="8"/>
        <v>215</v>
      </c>
      <c r="T78" s="13"/>
      <c r="U78" s="13"/>
    </row>
    <row r="79" spans="1:22" x14ac:dyDescent="0.25">
      <c r="A79" s="1">
        <v>45366</v>
      </c>
      <c r="C79" s="4">
        <v>3</v>
      </c>
      <c r="D79" s="4">
        <v>10</v>
      </c>
      <c r="E79" s="4">
        <v>17</v>
      </c>
      <c r="F79" s="4">
        <v>2</v>
      </c>
      <c r="G79" s="4">
        <f t="shared" si="7"/>
        <v>32</v>
      </c>
      <c r="H79" s="9">
        <f>SUM(G75:G79)</f>
        <v>471</v>
      </c>
      <c r="I79" s="4">
        <v>2</v>
      </c>
      <c r="J79" s="4">
        <v>14</v>
      </c>
      <c r="K79" s="4">
        <v>0</v>
      </c>
      <c r="L79" s="4">
        <v>0</v>
      </c>
      <c r="M79" s="4">
        <v>12</v>
      </c>
      <c r="N79" s="4">
        <v>1</v>
      </c>
      <c r="O79" s="4">
        <v>9</v>
      </c>
      <c r="P79" s="4">
        <v>7</v>
      </c>
      <c r="Q79" s="4">
        <f t="shared" si="9"/>
        <v>45</v>
      </c>
      <c r="R79" s="9">
        <f>SUM(Q75:Q79)</f>
        <v>470</v>
      </c>
      <c r="S79" s="4">
        <f t="shared" si="8"/>
        <v>77</v>
      </c>
      <c r="T79" s="9">
        <f>SUM(S75:S79)</f>
        <v>941</v>
      </c>
      <c r="U79" s="13"/>
    </row>
    <row r="80" spans="1:22" x14ac:dyDescent="0.25">
      <c r="A80" s="1">
        <v>45367</v>
      </c>
      <c r="C80" s="5"/>
      <c r="D80" s="5"/>
      <c r="E80" s="5"/>
      <c r="F80" s="5"/>
      <c r="G80" s="5"/>
      <c r="H80" s="13"/>
      <c r="I80" s="5"/>
      <c r="J80" s="5"/>
      <c r="K80" s="5"/>
      <c r="L80" s="5"/>
      <c r="M80" s="5"/>
      <c r="N80" s="5"/>
      <c r="O80" s="5"/>
      <c r="P80" s="5"/>
      <c r="Q80" s="5"/>
      <c r="R80" s="13"/>
      <c r="S80" s="5"/>
      <c r="T80" s="13"/>
      <c r="U80" s="13"/>
    </row>
    <row r="81" spans="1:22" x14ac:dyDescent="0.25">
      <c r="A81" s="1">
        <v>45368</v>
      </c>
      <c r="C81" s="5"/>
      <c r="D81" s="5"/>
      <c r="E81" s="5"/>
      <c r="F81" s="5"/>
      <c r="G81" s="5"/>
      <c r="H81" s="13"/>
      <c r="I81" s="5"/>
      <c r="J81" s="5"/>
      <c r="K81" s="5"/>
      <c r="L81" s="5"/>
      <c r="M81" s="5"/>
      <c r="N81" s="5"/>
      <c r="O81" s="5"/>
      <c r="P81" s="5"/>
      <c r="Q81" s="5"/>
      <c r="R81" s="13"/>
      <c r="S81" s="5"/>
      <c r="T81" s="13"/>
      <c r="U81" s="13"/>
    </row>
    <row r="82" spans="1:22" x14ac:dyDescent="0.25">
      <c r="A82" s="1">
        <v>45369</v>
      </c>
      <c r="C82" s="4">
        <v>11</v>
      </c>
      <c r="D82" s="4">
        <v>29</v>
      </c>
      <c r="E82" s="4">
        <v>32</v>
      </c>
      <c r="F82" s="4">
        <v>4</v>
      </c>
      <c r="G82" s="4">
        <f t="shared" si="7"/>
        <v>76</v>
      </c>
      <c r="H82" s="13"/>
      <c r="I82" s="4">
        <v>0</v>
      </c>
      <c r="J82" s="4">
        <v>10</v>
      </c>
      <c r="K82" s="4">
        <v>0</v>
      </c>
      <c r="L82" s="4">
        <v>1</v>
      </c>
      <c r="M82" s="4">
        <v>25</v>
      </c>
      <c r="N82" s="4">
        <v>0</v>
      </c>
      <c r="O82" s="4">
        <v>28</v>
      </c>
      <c r="P82" s="4">
        <v>10</v>
      </c>
      <c r="Q82" s="4">
        <f t="shared" si="9"/>
        <v>74</v>
      </c>
      <c r="R82" s="13"/>
      <c r="S82" s="4">
        <f t="shared" si="8"/>
        <v>150</v>
      </c>
      <c r="T82" s="13"/>
      <c r="U82" s="13"/>
    </row>
    <row r="83" spans="1:22" x14ac:dyDescent="0.25">
      <c r="A83" s="1">
        <v>45370</v>
      </c>
      <c r="C83" s="4">
        <v>12</v>
      </c>
      <c r="D83" s="4">
        <v>38</v>
      </c>
      <c r="E83" s="4">
        <v>43</v>
      </c>
      <c r="F83" s="4">
        <v>12</v>
      </c>
      <c r="G83" s="4">
        <f t="shared" si="7"/>
        <v>105</v>
      </c>
      <c r="H83" s="13"/>
      <c r="I83" s="4">
        <v>0</v>
      </c>
      <c r="J83" s="4">
        <v>14</v>
      </c>
      <c r="K83" s="4">
        <v>0</v>
      </c>
      <c r="L83" s="4">
        <v>2</v>
      </c>
      <c r="M83" s="4">
        <v>34</v>
      </c>
      <c r="N83" s="4">
        <v>0</v>
      </c>
      <c r="O83" s="4">
        <v>46</v>
      </c>
      <c r="P83" s="4">
        <v>15</v>
      </c>
      <c r="Q83" s="4">
        <f t="shared" si="9"/>
        <v>111</v>
      </c>
      <c r="R83" s="13"/>
      <c r="S83" s="4">
        <f t="shared" si="8"/>
        <v>216</v>
      </c>
      <c r="T83" s="13"/>
      <c r="U83" s="13"/>
    </row>
    <row r="84" spans="1:22" x14ac:dyDescent="0.25">
      <c r="A84" s="1">
        <v>45371</v>
      </c>
      <c r="C84" s="4">
        <v>12</v>
      </c>
      <c r="D84" s="4">
        <v>37</v>
      </c>
      <c r="E84" s="4">
        <v>55</v>
      </c>
      <c r="F84" s="4">
        <v>10</v>
      </c>
      <c r="G84" s="4">
        <f t="shared" si="7"/>
        <v>114</v>
      </c>
      <c r="H84" s="13"/>
      <c r="I84" s="4">
        <v>3</v>
      </c>
      <c r="J84" s="4">
        <v>34</v>
      </c>
      <c r="K84" s="4">
        <v>0</v>
      </c>
      <c r="L84" s="4">
        <v>3</v>
      </c>
      <c r="M84" s="4">
        <v>13</v>
      </c>
      <c r="N84" s="4">
        <v>0</v>
      </c>
      <c r="O84" s="4">
        <v>19</v>
      </c>
      <c r="P84" s="4">
        <v>41</v>
      </c>
      <c r="Q84" s="4">
        <f t="shared" si="9"/>
        <v>113</v>
      </c>
      <c r="R84" s="13"/>
      <c r="S84" s="4">
        <f t="shared" si="8"/>
        <v>227</v>
      </c>
      <c r="T84" s="13"/>
      <c r="U84" s="13"/>
    </row>
    <row r="85" spans="1:22" x14ac:dyDescent="0.25">
      <c r="A85" s="1">
        <v>45372</v>
      </c>
      <c r="C85" s="4">
        <v>10</v>
      </c>
      <c r="D85" s="4">
        <v>33</v>
      </c>
      <c r="E85" s="4">
        <v>38</v>
      </c>
      <c r="F85" s="4">
        <v>12</v>
      </c>
      <c r="G85" s="4">
        <f t="shared" si="7"/>
        <v>93</v>
      </c>
      <c r="H85" s="13"/>
      <c r="I85" s="4">
        <v>0</v>
      </c>
      <c r="J85" s="4">
        <v>8</v>
      </c>
      <c r="K85" s="4">
        <v>0</v>
      </c>
      <c r="L85" s="4">
        <v>0</v>
      </c>
      <c r="M85" s="4">
        <v>30</v>
      </c>
      <c r="N85" s="4">
        <v>0</v>
      </c>
      <c r="O85" s="4">
        <v>28</v>
      </c>
      <c r="P85" s="4">
        <v>19</v>
      </c>
      <c r="Q85" s="4">
        <f t="shared" si="9"/>
        <v>85</v>
      </c>
      <c r="R85" s="13"/>
      <c r="S85" s="4">
        <f t="shared" si="8"/>
        <v>178</v>
      </c>
      <c r="T85" s="13"/>
      <c r="U85" s="13"/>
    </row>
    <row r="86" spans="1:22" x14ac:dyDescent="0.25">
      <c r="A86" s="1">
        <v>45373</v>
      </c>
      <c r="C86" s="4">
        <v>3</v>
      </c>
      <c r="D86" s="4">
        <v>10</v>
      </c>
      <c r="E86" s="4">
        <v>12</v>
      </c>
      <c r="F86" s="4">
        <v>3</v>
      </c>
      <c r="G86" s="4">
        <f t="shared" si="7"/>
        <v>28</v>
      </c>
      <c r="H86" s="9">
        <f>SUM(G82:G86)</f>
        <v>416</v>
      </c>
      <c r="I86" s="4">
        <v>0</v>
      </c>
      <c r="J86" s="4">
        <v>3</v>
      </c>
      <c r="K86" s="4">
        <v>0</v>
      </c>
      <c r="L86" s="4">
        <v>0</v>
      </c>
      <c r="M86" s="4">
        <v>14</v>
      </c>
      <c r="N86" s="4">
        <v>0</v>
      </c>
      <c r="O86" s="4">
        <v>11</v>
      </c>
      <c r="P86" s="4">
        <v>7</v>
      </c>
      <c r="Q86" s="4">
        <f t="shared" si="9"/>
        <v>35</v>
      </c>
      <c r="R86" s="9">
        <f>SUM(Q82:Q86)</f>
        <v>418</v>
      </c>
      <c r="S86" s="4">
        <f t="shared" si="8"/>
        <v>63</v>
      </c>
      <c r="T86" s="9">
        <f>SUM(S82:S86)</f>
        <v>834</v>
      </c>
      <c r="U86" s="13"/>
    </row>
    <row r="87" spans="1:22" x14ac:dyDescent="0.25">
      <c r="A87" s="1">
        <v>45374</v>
      </c>
      <c r="Q87" s="5"/>
    </row>
    <row r="88" spans="1:22" x14ac:dyDescent="0.25">
      <c r="A88" s="1">
        <v>45375</v>
      </c>
      <c r="Q88" s="5"/>
    </row>
    <row r="89" spans="1:22" x14ac:dyDescent="0.25">
      <c r="A89" s="1">
        <v>45376</v>
      </c>
      <c r="C89" s="4">
        <v>6</v>
      </c>
      <c r="D89" s="4">
        <v>31</v>
      </c>
      <c r="E89" s="4">
        <v>31</v>
      </c>
      <c r="F89" s="4">
        <v>10</v>
      </c>
      <c r="G89" s="4">
        <f t="shared" ref="G89:G107" si="10">SUM(C89:F89)</f>
        <v>78</v>
      </c>
      <c r="H89" s="13"/>
      <c r="I89" s="4">
        <v>2</v>
      </c>
      <c r="J89" s="4">
        <v>10</v>
      </c>
      <c r="K89" s="4">
        <v>0</v>
      </c>
      <c r="L89" s="4">
        <v>0</v>
      </c>
      <c r="M89" s="4">
        <v>30</v>
      </c>
      <c r="N89" s="4">
        <v>0</v>
      </c>
      <c r="O89" s="4">
        <v>26</v>
      </c>
      <c r="P89" s="4">
        <v>11</v>
      </c>
      <c r="Q89" s="4">
        <f t="shared" si="9"/>
        <v>79</v>
      </c>
      <c r="R89" s="13"/>
      <c r="S89" s="4">
        <f>SUM(Q89+G89)</f>
        <v>157</v>
      </c>
      <c r="T89" s="13"/>
      <c r="U89" s="13"/>
    </row>
    <row r="90" spans="1:22" x14ac:dyDescent="0.25">
      <c r="A90" s="1">
        <v>45377</v>
      </c>
      <c r="C90" s="4">
        <v>9</v>
      </c>
      <c r="D90" s="4">
        <v>44</v>
      </c>
      <c r="E90" s="4">
        <v>50</v>
      </c>
      <c r="F90" s="4">
        <v>7</v>
      </c>
      <c r="G90" s="4">
        <f t="shared" si="10"/>
        <v>110</v>
      </c>
      <c r="H90" s="13"/>
      <c r="I90" s="4">
        <v>0</v>
      </c>
      <c r="J90" s="4">
        <v>10</v>
      </c>
      <c r="K90" s="4">
        <v>2</v>
      </c>
      <c r="L90" s="4">
        <v>4</v>
      </c>
      <c r="M90" s="4">
        <v>34</v>
      </c>
      <c r="N90" s="4">
        <v>0</v>
      </c>
      <c r="O90" s="4">
        <v>41</v>
      </c>
      <c r="P90" s="4">
        <v>18</v>
      </c>
      <c r="Q90" s="4">
        <f t="shared" si="9"/>
        <v>109</v>
      </c>
      <c r="R90" s="13"/>
      <c r="S90" s="4">
        <f t="shared" ref="S90:S107" si="11">SUM(Q90+G90)</f>
        <v>219</v>
      </c>
      <c r="T90" s="13"/>
      <c r="U90" s="13"/>
    </row>
    <row r="91" spans="1:22" x14ac:dyDescent="0.25">
      <c r="A91" s="1">
        <v>45378</v>
      </c>
      <c r="C91" s="4">
        <v>15</v>
      </c>
      <c r="D91" s="4">
        <v>35</v>
      </c>
      <c r="E91" s="4">
        <v>58</v>
      </c>
      <c r="F91" s="4">
        <v>11</v>
      </c>
      <c r="G91" s="4">
        <f t="shared" si="10"/>
        <v>119</v>
      </c>
      <c r="H91" s="13"/>
      <c r="I91" s="4">
        <v>1</v>
      </c>
      <c r="J91" s="4">
        <v>19</v>
      </c>
      <c r="K91" s="4">
        <v>0</v>
      </c>
      <c r="L91" s="4">
        <v>2</v>
      </c>
      <c r="M91" s="4">
        <v>30</v>
      </c>
      <c r="N91" s="4">
        <v>0</v>
      </c>
      <c r="O91" s="4">
        <v>46</v>
      </c>
      <c r="P91" s="4">
        <v>18</v>
      </c>
      <c r="Q91" s="4">
        <f t="shared" si="9"/>
        <v>116</v>
      </c>
      <c r="R91" s="13"/>
      <c r="S91" s="4">
        <f t="shared" si="11"/>
        <v>235</v>
      </c>
      <c r="T91" s="13"/>
      <c r="U91" s="13"/>
    </row>
    <row r="92" spans="1:22" x14ac:dyDescent="0.25">
      <c r="A92" s="1">
        <v>45379</v>
      </c>
      <c r="C92" s="4">
        <v>8</v>
      </c>
      <c r="D92" s="4">
        <v>24</v>
      </c>
      <c r="E92" s="4">
        <v>35</v>
      </c>
      <c r="F92" s="4">
        <v>8</v>
      </c>
      <c r="G92" s="4">
        <f t="shared" si="10"/>
        <v>75</v>
      </c>
      <c r="H92" s="13"/>
      <c r="I92" s="4">
        <v>1</v>
      </c>
      <c r="J92" s="4">
        <v>14</v>
      </c>
      <c r="K92" s="4">
        <v>0</v>
      </c>
      <c r="L92" s="4">
        <v>0</v>
      </c>
      <c r="M92" s="4">
        <v>24</v>
      </c>
      <c r="N92" s="4">
        <v>0</v>
      </c>
      <c r="O92" s="4">
        <v>33</v>
      </c>
      <c r="P92" s="4">
        <v>9</v>
      </c>
      <c r="Q92" s="4">
        <f t="shared" si="9"/>
        <v>81</v>
      </c>
      <c r="R92" s="13"/>
      <c r="S92" s="4">
        <f t="shared" si="11"/>
        <v>156</v>
      </c>
      <c r="T92" s="13"/>
      <c r="U92" s="13"/>
    </row>
    <row r="93" spans="1:22" x14ac:dyDescent="0.25">
      <c r="A93" s="1">
        <v>45380</v>
      </c>
      <c r="C93" s="4">
        <v>0</v>
      </c>
      <c r="D93" s="4">
        <v>4</v>
      </c>
      <c r="E93" s="4">
        <v>13</v>
      </c>
      <c r="F93" s="4">
        <v>4</v>
      </c>
      <c r="G93" s="4">
        <f t="shared" si="10"/>
        <v>21</v>
      </c>
      <c r="H93" s="9">
        <f>SUM(G89:G93)</f>
        <v>403</v>
      </c>
      <c r="I93" s="4">
        <v>3</v>
      </c>
      <c r="J93" s="4">
        <v>8</v>
      </c>
      <c r="K93" s="4">
        <v>0</v>
      </c>
      <c r="L93" s="4">
        <v>5</v>
      </c>
      <c r="M93" s="4">
        <v>2</v>
      </c>
      <c r="N93" s="4">
        <v>1</v>
      </c>
      <c r="O93" s="4">
        <v>2</v>
      </c>
      <c r="P93" s="4">
        <v>1</v>
      </c>
      <c r="Q93" s="4">
        <f t="shared" si="9"/>
        <v>22</v>
      </c>
      <c r="R93" s="9">
        <f>SUM(Q89:Q93)</f>
        <v>407</v>
      </c>
      <c r="S93" s="4">
        <f t="shared" si="11"/>
        <v>43</v>
      </c>
      <c r="T93" s="9">
        <f>SUM(S89:S93)</f>
        <v>810</v>
      </c>
      <c r="U93" s="13"/>
      <c r="V93" s="21" t="s">
        <v>27</v>
      </c>
    </row>
    <row r="94" spans="1:22" x14ac:dyDescent="0.25">
      <c r="A94" s="1">
        <v>45381</v>
      </c>
      <c r="C94" s="5"/>
      <c r="D94" s="5"/>
      <c r="E94" s="5"/>
      <c r="F94" s="5"/>
      <c r="G94" s="5"/>
      <c r="H94" s="13"/>
      <c r="I94" s="5"/>
      <c r="J94" s="5"/>
      <c r="K94" s="5"/>
      <c r="L94" s="5"/>
      <c r="M94" s="5"/>
      <c r="N94" s="5"/>
      <c r="O94" s="5"/>
      <c r="P94" s="5"/>
      <c r="Q94" s="5"/>
      <c r="R94" s="13"/>
      <c r="S94" s="5"/>
      <c r="T94" s="13"/>
      <c r="U94" s="13"/>
    </row>
    <row r="95" spans="1:22" x14ac:dyDescent="0.25">
      <c r="A95" s="1">
        <v>45382</v>
      </c>
      <c r="C95" s="5"/>
      <c r="D95" s="5"/>
      <c r="E95" s="5"/>
      <c r="F95" s="5"/>
      <c r="G95" s="5"/>
      <c r="H95" s="13"/>
      <c r="I95" s="5"/>
      <c r="J95" s="5"/>
      <c r="K95" s="5"/>
      <c r="L95" s="5"/>
      <c r="M95" s="5"/>
      <c r="N95" s="5"/>
      <c r="O95" s="5"/>
      <c r="P95" s="5"/>
      <c r="Q95" s="5"/>
      <c r="R95" s="13"/>
      <c r="S95" s="5"/>
      <c r="T95" s="13"/>
      <c r="U95" s="13"/>
    </row>
    <row r="96" spans="1:22" x14ac:dyDescent="0.25">
      <c r="A96" s="1">
        <v>45383</v>
      </c>
      <c r="C96" s="4">
        <v>6</v>
      </c>
      <c r="D96" s="4">
        <v>25</v>
      </c>
      <c r="E96" s="4">
        <v>33</v>
      </c>
      <c r="F96" s="4">
        <v>7</v>
      </c>
      <c r="G96" s="4">
        <f t="shared" si="10"/>
        <v>71</v>
      </c>
      <c r="H96" s="13"/>
      <c r="I96" s="4">
        <v>2</v>
      </c>
      <c r="J96" s="4">
        <v>15</v>
      </c>
      <c r="K96" s="4">
        <v>1</v>
      </c>
      <c r="L96" s="4">
        <v>2</v>
      </c>
      <c r="M96" s="4">
        <v>21</v>
      </c>
      <c r="N96" s="4">
        <v>0</v>
      </c>
      <c r="O96" s="4">
        <v>20</v>
      </c>
      <c r="P96" s="4">
        <v>7</v>
      </c>
      <c r="Q96" s="4">
        <f t="shared" si="9"/>
        <v>68</v>
      </c>
      <c r="R96" s="13"/>
      <c r="S96" s="4">
        <f t="shared" si="11"/>
        <v>139</v>
      </c>
      <c r="T96" s="13"/>
      <c r="U96" s="13"/>
    </row>
    <row r="97" spans="1:23" x14ac:dyDescent="0.25">
      <c r="A97" s="1">
        <v>45384</v>
      </c>
      <c r="C97" s="4">
        <v>10</v>
      </c>
      <c r="D97" s="4">
        <v>36</v>
      </c>
      <c r="E97" s="4">
        <v>51</v>
      </c>
      <c r="F97" s="4">
        <v>10</v>
      </c>
      <c r="G97" s="4">
        <f t="shared" si="10"/>
        <v>107</v>
      </c>
      <c r="H97" s="13"/>
      <c r="I97" s="4">
        <v>5</v>
      </c>
      <c r="J97" s="4">
        <v>13</v>
      </c>
      <c r="K97" s="4">
        <v>1</v>
      </c>
      <c r="L97" s="4">
        <v>2</v>
      </c>
      <c r="M97" s="4">
        <v>34</v>
      </c>
      <c r="N97" s="4">
        <v>0</v>
      </c>
      <c r="O97" s="4">
        <v>40</v>
      </c>
      <c r="P97" s="4">
        <v>10</v>
      </c>
      <c r="Q97" s="4">
        <f t="shared" si="9"/>
        <v>105</v>
      </c>
      <c r="R97" s="13"/>
      <c r="S97" s="4">
        <f t="shared" si="11"/>
        <v>212</v>
      </c>
      <c r="T97" s="13"/>
      <c r="U97" s="13"/>
    </row>
    <row r="98" spans="1:23" x14ac:dyDescent="0.25">
      <c r="A98" s="1">
        <v>45385</v>
      </c>
      <c r="C98" s="4">
        <v>7</v>
      </c>
      <c r="D98" s="4">
        <v>27</v>
      </c>
      <c r="E98" s="4">
        <v>35</v>
      </c>
      <c r="F98" s="4">
        <v>17</v>
      </c>
      <c r="G98" s="4">
        <f t="shared" si="10"/>
        <v>86</v>
      </c>
      <c r="H98" s="13"/>
      <c r="I98" s="4">
        <v>5</v>
      </c>
      <c r="J98" s="4">
        <v>10</v>
      </c>
      <c r="K98" s="4">
        <v>0</v>
      </c>
      <c r="L98" s="4">
        <v>5</v>
      </c>
      <c r="M98" s="4">
        <v>29</v>
      </c>
      <c r="N98" s="4">
        <v>0</v>
      </c>
      <c r="O98" s="4">
        <v>29</v>
      </c>
      <c r="P98" s="4">
        <v>12</v>
      </c>
      <c r="Q98" s="4">
        <f t="shared" si="9"/>
        <v>90</v>
      </c>
      <c r="R98" s="13"/>
      <c r="S98" s="4">
        <f t="shared" si="11"/>
        <v>176</v>
      </c>
      <c r="T98" s="13"/>
      <c r="U98" s="13"/>
      <c r="V98" s="21" t="s">
        <v>28</v>
      </c>
      <c r="W98" s="22" t="s">
        <v>29</v>
      </c>
    </row>
    <row r="99" spans="1:23" x14ac:dyDescent="0.25">
      <c r="A99" s="1">
        <v>45386</v>
      </c>
      <c r="C99" s="4">
        <v>5</v>
      </c>
      <c r="D99" s="4">
        <v>31</v>
      </c>
      <c r="E99" s="4">
        <v>47</v>
      </c>
      <c r="F99" s="4">
        <v>18</v>
      </c>
      <c r="G99" s="4">
        <f t="shared" si="10"/>
        <v>101</v>
      </c>
      <c r="H99" s="13"/>
      <c r="I99" s="4">
        <v>1</v>
      </c>
      <c r="J99" s="4">
        <v>13</v>
      </c>
      <c r="K99" s="4">
        <v>0</v>
      </c>
      <c r="L99" s="4">
        <v>1</v>
      </c>
      <c r="M99" s="4">
        <v>27</v>
      </c>
      <c r="N99" s="4">
        <v>0</v>
      </c>
      <c r="O99" s="4">
        <v>36</v>
      </c>
      <c r="P99" s="4">
        <v>11</v>
      </c>
      <c r="Q99" s="4">
        <f t="shared" si="9"/>
        <v>89</v>
      </c>
      <c r="R99" s="13"/>
      <c r="S99" s="4">
        <f t="shared" si="11"/>
        <v>190</v>
      </c>
      <c r="T99" s="13"/>
      <c r="U99" s="13"/>
      <c r="V99" s="21" t="s">
        <v>30</v>
      </c>
    </row>
    <row r="100" spans="1:23" x14ac:dyDescent="0.25">
      <c r="A100" s="1">
        <v>45387</v>
      </c>
      <c r="C100" s="4">
        <v>4</v>
      </c>
      <c r="D100" s="4">
        <v>11</v>
      </c>
      <c r="E100" s="4">
        <v>14</v>
      </c>
      <c r="F100" s="4">
        <v>24</v>
      </c>
      <c r="G100" s="4">
        <f t="shared" si="10"/>
        <v>53</v>
      </c>
      <c r="H100" s="9">
        <f>SUM(G96:G100)</f>
        <v>418</v>
      </c>
      <c r="I100" s="4">
        <v>10</v>
      </c>
      <c r="J100" s="4">
        <v>14</v>
      </c>
      <c r="K100" s="4">
        <v>0</v>
      </c>
      <c r="L100" s="4">
        <v>18</v>
      </c>
      <c r="M100" s="4">
        <v>11</v>
      </c>
      <c r="N100" s="4">
        <v>0</v>
      </c>
      <c r="O100" s="4">
        <v>8</v>
      </c>
      <c r="P100" s="4">
        <v>5</v>
      </c>
      <c r="Q100" s="4">
        <f t="shared" si="9"/>
        <v>66</v>
      </c>
      <c r="R100" s="9">
        <f>SUM(Q96:Q100)</f>
        <v>418</v>
      </c>
      <c r="S100" s="4">
        <f t="shared" si="11"/>
        <v>119</v>
      </c>
      <c r="T100" s="9">
        <f>SUM(S96:S100)</f>
        <v>836</v>
      </c>
      <c r="U100" s="13"/>
      <c r="V100" s="21" t="s">
        <v>31</v>
      </c>
    </row>
    <row r="101" spans="1:23" x14ac:dyDescent="0.25">
      <c r="A101" s="1">
        <v>45388</v>
      </c>
      <c r="C101" s="5"/>
      <c r="D101" s="5"/>
      <c r="E101" s="5"/>
      <c r="F101" s="5"/>
      <c r="G101" s="5"/>
      <c r="H101" s="13"/>
      <c r="I101" s="5"/>
      <c r="J101" s="5"/>
      <c r="K101" s="5"/>
      <c r="L101" s="5"/>
      <c r="M101" s="5"/>
      <c r="N101" s="5"/>
      <c r="O101" s="5"/>
      <c r="P101" s="5"/>
      <c r="Q101" s="5"/>
      <c r="R101" s="13"/>
      <c r="S101" s="5"/>
      <c r="T101" s="13"/>
      <c r="U101" s="13"/>
    </row>
    <row r="102" spans="1:23" x14ac:dyDescent="0.25">
      <c r="A102" s="1">
        <v>45389</v>
      </c>
      <c r="C102" s="5"/>
      <c r="D102" s="5"/>
      <c r="E102" s="5"/>
      <c r="F102" s="5"/>
      <c r="G102" s="5"/>
      <c r="H102" s="13"/>
      <c r="I102" s="5"/>
      <c r="J102" s="5"/>
      <c r="K102" s="5"/>
      <c r="L102" s="5"/>
      <c r="M102" s="5"/>
      <c r="N102" s="5"/>
      <c r="O102" s="5"/>
      <c r="P102" s="5"/>
      <c r="Q102" s="5"/>
      <c r="R102" s="13"/>
      <c r="S102" s="5"/>
      <c r="T102" s="13"/>
      <c r="U102" s="13"/>
    </row>
    <row r="103" spans="1:23" x14ac:dyDescent="0.25">
      <c r="A103" s="1">
        <v>45390</v>
      </c>
      <c r="C103" s="4">
        <v>9</v>
      </c>
      <c r="D103" s="4">
        <v>26</v>
      </c>
      <c r="E103" s="4">
        <v>30</v>
      </c>
      <c r="F103" s="4">
        <v>6</v>
      </c>
      <c r="G103" s="4">
        <f t="shared" si="10"/>
        <v>71</v>
      </c>
      <c r="H103" s="13"/>
      <c r="I103" s="4">
        <v>0</v>
      </c>
      <c r="J103" s="4">
        <v>11</v>
      </c>
      <c r="K103" s="4">
        <v>0</v>
      </c>
      <c r="L103" s="4">
        <v>1</v>
      </c>
      <c r="M103" s="4">
        <v>23</v>
      </c>
      <c r="N103" s="4">
        <v>0</v>
      </c>
      <c r="O103" s="4">
        <v>24</v>
      </c>
      <c r="P103" s="4">
        <v>6</v>
      </c>
      <c r="Q103" s="4">
        <f t="shared" si="9"/>
        <v>65</v>
      </c>
      <c r="R103" s="13"/>
      <c r="S103" s="4">
        <f t="shared" si="11"/>
        <v>136</v>
      </c>
      <c r="T103" s="13"/>
      <c r="U103" s="13"/>
    </row>
    <row r="104" spans="1:23" x14ac:dyDescent="0.25">
      <c r="A104" s="1">
        <v>45391</v>
      </c>
      <c r="C104" s="4">
        <v>14</v>
      </c>
      <c r="D104" s="4">
        <v>46</v>
      </c>
      <c r="E104" s="4">
        <v>37</v>
      </c>
      <c r="F104" s="4">
        <v>23</v>
      </c>
      <c r="G104" s="4">
        <f t="shared" si="10"/>
        <v>120</v>
      </c>
      <c r="H104" s="13"/>
      <c r="I104" s="4">
        <v>0</v>
      </c>
      <c r="J104" s="4">
        <v>22</v>
      </c>
      <c r="K104" s="4">
        <v>0</v>
      </c>
      <c r="L104" s="4">
        <v>3</v>
      </c>
      <c r="M104" s="4">
        <v>40</v>
      </c>
      <c r="N104" s="4">
        <v>0</v>
      </c>
      <c r="O104" s="4">
        <v>37</v>
      </c>
      <c r="P104" s="4">
        <v>14</v>
      </c>
      <c r="Q104" s="4">
        <f t="shared" si="9"/>
        <v>116</v>
      </c>
      <c r="R104" s="13"/>
      <c r="S104" s="4">
        <f t="shared" si="11"/>
        <v>236</v>
      </c>
      <c r="T104" s="13"/>
      <c r="U104" s="13"/>
    </row>
    <row r="105" spans="1:23" x14ac:dyDescent="0.25">
      <c r="A105" s="1">
        <v>45392</v>
      </c>
      <c r="C105" s="4">
        <v>15</v>
      </c>
      <c r="D105" s="4">
        <v>34</v>
      </c>
      <c r="E105" s="4">
        <v>51</v>
      </c>
      <c r="F105" s="4">
        <v>13</v>
      </c>
      <c r="G105" s="4">
        <f t="shared" si="10"/>
        <v>113</v>
      </c>
      <c r="H105" s="13"/>
      <c r="I105" s="4">
        <v>0</v>
      </c>
      <c r="J105" s="4">
        <v>21</v>
      </c>
      <c r="K105" s="4">
        <v>0</v>
      </c>
      <c r="L105" s="4">
        <v>0</v>
      </c>
      <c r="M105" s="4">
        <v>28</v>
      </c>
      <c r="N105" s="4">
        <v>0</v>
      </c>
      <c r="O105" s="4">
        <v>41</v>
      </c>
      <c r="P105" s="4">
        <v>20</v>
      </c>
      <c r="Q105" s="4">
        <f t="shared" si="9"/>
        <v>110</v>
      </c>
      <c r="R105" s="13"/>
      <c r="S105" s="4">
        <f t="shared" si="11"/>
        <v>223</v>
      </c>
      <c r="T105" s="13"/>
      <c r="U105" s="13"/>
    </row>
    <row r="106" spans="1:23" x14ac:dyDescent="0.25">
      <c r="A106" s="1">
        <v>45393</v>
      </c>
      <c r="C106" s="4">
        <v>6</v>
      </c>
      <c r="D106" s="4">
        <v>48</v>
      </c>
      <c r="E106" s="4">
        <v>46</v>
      </c>
      <c r="F106" s="4">
        <v>10</v>
      </c>
      <c r="G106" s="4">
        <f t="shared" si="10"/>
        <v>110</v>
      </c>
      <c r="H106" s="13"/>
      <c r="I106" s="4">
        <v>1</v>
      </c>
      <c r="J106" s="4">
        <v>16</v>
      </c>
      <c r="K106" s="4">
        <v>1</v>
      </c>
      <c r="L106" s="4">
        <v>8</v>
      </c>
      <c r="M106" s="4">
        <v>42</v>
      </c>
      <c r="N106" s="4">
        <v>0</v>
      </c>
      <c r="O106" s="4">
        <v>39</v>
      </c>
      <c r="P106" s="4">
        <v>13</v>
      </c>
      <c r="Q106" s="4">
        <f t="shared" si="9"/>
        <v>120</v>
      </c>
      <c r="R106" s="13"/>
      <c r="S106" s="4">
        <f t="shared" si="11"/>
        <v>230</v>
      </c>
      <c r="T106" s="13"/>
      <c r="U106" s="13"/>
    </row>
    <row r="107" spans="1:23" x14ac:dyDescent="0.25">
      <c r="A107" s="1">
        <v>45394</v>
      </c>
      <c r="C107" s="4">
        <v>4</v>
      </c>
      <c r="D107" s="4">
        <v>13</v>
      </c>
      <c r="E107" s="4">
        <v>20</v>
      </c>
      <c r="F107" s="4">
        <v>4</v>
      </c>
      <c r="G107" s="4">
        <f t="shared" si="10"/>
        <v>41</v>
      </c>
      <c r="H107" s="9">
        <f>SUM(G103:G107)</f>
        <v>455</v>
      </c>
      <c r="I107" s="4">
        <v>1</v>
      </c>
      <c r="J107" s="4">
        <v>10</v>
      </c>
      <c r="K107" s="4">
        <v>0</v>
      </c>
      <c r="L107" s="4">
        <v>0</v>
      </c>
      <c r="M107" s="4">
        <v>20</v>
      </c>
      <c r="N107" s="4">
        <v>2</v>
      </c>
      <c r="O107" s="4">
        <v>7</v>
      </c>
      <c r="P107" s="4">
        <v>4</v>
      </c>
      <c r="Q107" s="4">
        <f t="shared" si="9"/>
        <v>44</v>
      </c>
      <c r="R107" s="9">
        <f>SUM(Q103:Q107)</f>
        <v>455</v>
      </c>
      <c r="S107" s="4">
        <f t="shared" si="11"/>
        <v>85</v>
      </c>
      <c r="T107" s="9">
        <f>SUM(S103:S107)</f>
        <v>910</v>
      </c>
      <c r="U107" s="13"/>
    </row>
    <row r="108" spans="1:23" x14ac:dyDescent="0.25">
      <c r="A108" s="1">
        <v>45395</v>
      </c>
    </row>
    <row r="109" spans="1:23" x14ac:dyDescent="0.25">
      <c r="A109" s="1">
        <v>45396</v>
      </c>
    </row>
    <row r="110" spans="1:23" x14ac:dyDescent="0.25">
      <c r="A110" s="1">
        <v>45397</v>
      </c>
      <c r="C110" s="4">
        <v>9</v>
      </c>
      <c r="D110" s="4">
        <v>38</v>
      </c>
      <c r="E110" s="4">
        <v>34</v>
      </c>
      <c r="F110" s="4">
        <v>8</v>
      </c>
      <c r="G110" s="4">
        <f t="shared" ref="G110:G114" si="12">SUM(C110:F110)</f>
        <v>89</v>
      </c>
      <c r="H110" s="13"/>
      <c r="I110" s="4">
        <v>0</v>
      </c>
      <c r="J110" s="4">
        <v>13</v>
      </c>
      <c r="K110" s="4">
        <v>0</v>
      </c>
      <c r="L110" s="4">
        <v>2</v>
      </c>
      <c r="M110" s="4">
        <v>27</v>
      </c>
      <c r="N110" s="4">
        <v>0</v>
      </c>
      <c r="O110" s="4">
        <v>32</v>
      </c>
      <c r="P110" s="4">
        <v>14</v>
      </c>
      <c r="Q110" s="4">
        <f t="shared" ref="Q110:Q114" si="13">SUM(I110:P110)</f>
        <v>88</v>
      </c>
      <c r="R110" s="13"/>
      <c r="S110" s="4">
        <f t="shared" ref="S110:S114" si="14">SUM(Q110+G110)</f>
        <v>177</v>
      </c>
      <c r="T110" s="13"/>
      <c r="U110" s="13"/>
    </row>
    <row r="111" spans="1:23" x14ac:dyDescent="0.25">
      <c r="A111" s="1">
        <v>45398</v>
      </c>
      <c r="C111" s="4">
        <v>11</v>
      </c>
      <c r="D111" s="4">
        <v>54</v>
      </c>
      <c r="E111" s="4">
        <v>49</v>
      </c>
      <c r="F111" s="4">
        <v>10</v>
      </c>
      <c r="G111" s="4">
        <f t="shared" si="12"/>
        <v>124</v>
      </c>
      <c r="H111" s="13"/>
      <c r="I111" s="4">
        <v>1</v>
      </c>
      <c r="J111" s="4">
        <v>18</v>
      </c>
      <c r="K111" s="4">
        <v>0</v>
      </c>
      <c r="L111" s="4">
        <v>3</v>
      </c>
      <c r="M111" s="4">
        <v>48</v>
      </c>
      <c r="N111" s="4">
        <v>0</v>
      </c>
      <c r="O111" s="4">
        <v>51</v>
      </c>
      <c r="P111" s="4">
        <v>15</v>
      </c>
      <c r="Q111" s="4">
        <f t="shared" si="13"/>
        <v>136</v>
      </c>
      <c r="R111" s="13"/>
      <c r="S111" s="4">
        <f t="shared" si="14"/>
        <v>260</v>
      </c>
      <c r="T111" s="13"/>
      <c r="U111" s="13"/>
    </row>
    <row r="112" spans="1:23" x14ac:dyDescent="0.25">
      <c r="A112" s="1">
        <v>45399</v>
      </c>
      <c r="C112" s="4">
        <v>16</v>
      </c>
      <c r="D112" s="4">
        <v>42</v>
      </c>
      <c r="E112" s="4">
        <v>51</v>
      </c>
      <c r="F112" s="4">
        <v>10</v>
      </c>
      <c r="G112" s="4">
        <f t="shared" si="12"/>
        <v>119</v>
      </c>
      <c r="H112" s="13"/>
      <c r="I112" s="4">
        <v>1</v>
      </c>
      <c r="J112" s="4">
        <v>22</v>
      </c>
      <c r="K112" s="4">
        <v>0</v>
      </c>
      <c r="L112" s="4">
        <v>4</v>
      </c>
      <c r="M112" s="4">
        <v>29</v>
      </c>
      <c r="N112" s="4">
        <v>0</v>
      </c>
      <c r="O112" s="4">
        <v>44</v>
      </c>
      <c r="P112" s="4">
        <v>16</v>
      </c>
      <c r="Q112" s="4">
        <f t="shared" si="13"/>
        <v>116</v>
      </c>
      <c r="R112" s="13"/>
      <c r="S112" s="4">
        <f t="shared" si="14"/>
        <v>235</v>
      </c>
      <c r="T112" s="13"/>
      <c r="U112" s="13"/>
    </row>
    <row r="113" spans="1:22" x14ac:dyDescent="0.25">
      <c r="A113" s="1">
        <v>45400</v>
      </c>
      <c r="C113" s="4">
        <v>7</v>
      </c>
      <c r="D113" s="4">
        <v>37</v>
      </c>
      <c r="E113" s="4">
        <v>41</v>
      </c>
      <c r="F113" s="4">
        <v>5</v>
      </c>
      <c r="G113" s="4">
        <f t="shared" si="12"/>
        <v>90</v>
      </c>
      <c r="H113" s="13"/>
      <c r="I113" s="4">
        <v>1</v>
      </c>
      <c r="J113" s="4">
        <v>19</v>
      </c>
      <c r="K113" s="4">
        <v>0</v>
      </c>
      <c r="L113" s="4">
        <v>2</v>
      </c>
      <c r="M113" s="4">
        <v>21</v>
      </c>
      <c r="N113" s="4">
        <v>0</v>
      </c>
      <c r="O113" s="4">
        <v>28</v>
      </c>
      <c r="P113" s="4">
        <v>15</v>
      </c>
      <c r="Q113" s="4">
        <f t="shared" si="13"/>
        <v>86</v>
      </c>
      <c r="R113" s="13"/>
      <c r="S113" s="4">
        <f t="shared" si="14"/>
        <v>176</v>
      </c>
      <c r="T113" s="13"/>
      <c r="U113" s="13"/>
    </row>
    <row r="114" spans="1:22" x14ac:dyDescent="0.25">
      <c r="A114" s="1">
        <v>45401</v>
      </c>
      <c r="C114" s="4">
        <v>5</v>
      </c>
      <c r="D114" s="4">
        <v>13</v>
      </c>
      <c r="E114" s="4">
        <v>18</v>
      </c>
      <c r="F114" s="4">
        <v>5</v>
      </c>
      <c r="G114" s="4">
        <f t="shared" si="12"/>
        <v>41</v>
      </c>
      <c r="H114" s="9">
        <f>SUM(G110:G114)</f>
        <v>463</v>
      </c>
      <c r="I114" s="4">
        <v>1</v>
      </c>
      <c r="J114" s="4">
        <v>16</v>
      </c>
      <c r="K114" s="4">
        <v>0</v>
      </c>
      <c r="L114" s="4">
        <v>1</v>
      </c>
      <c r="M114" s="4">
        <v>16</v>
      </c>
      <c r="N114" s="4">
        <v>1</v>
      </c>
      <c r="O114" s="4">
        <v>15</v>
      </c>
      <c r="P114" s="4">
        <v>3</v>
      </c>
      <c r="Q114" s="4">
        <f t="shared" si="13"/>
        <v>53</v>
      </c>
      <c r="R114" s="9">
        <f>SUM(Q110:Q114)</f>
        <v>479</v>
      </c>
      <c r="S114" s="4">
        <f t="shared" si="14"/>
        <v>94</v>
      </c>
      <c r="T114" s="9">
        <f>SUM(S110:S114)</f>
        <v>942</v>
      </c>
      <c r="U114" s="13"/>
    </row>
    <row r="115" spans="1:22" x14ac:dyDescent="0.25">
      <c r="A115" s="1">
        <v>45402</v>
      </c>
      <c r="Q115" s="5"/>
    </row>
    <row r="116" spans="1:22" x14ac:dyDescent="0.25">
      <c r="A116" s="1">
        <v>45403</v>
      </c>
      <c r="Q116" s="5"/>
    </row>
    <row r="117" spans="1:22" x14ac:dyDescent="0.25">
      <c r="A117" s="1">
        <v>45404</v>
      </c>
      <c r="C117" s="4">
        <v>6</v>
      </c>
      <c r="D117" s="4">
        <v>33</v>
      </c>
      <c r="E117" s="4">
        <v>46</v>
      </c>
      <c r="F117" s="4">
        <v>6</v>
      </c>
      <c r="G117" s="4">
        <f t="shared" ref="G117:G121" si="15">SUM(C117:F117)</f>
        <v>91</v>
      </c>
      <c r="H117" s="13"/>
      <c r="I117" s="4">
        <v>4</v>
      </c>
      <c r="J117" s="4">
        <v>13</v>
      </c>
      <c r="K117" s="4">
        <v>3</v>
      </c>
      <c r="L117" s="4">
        <v>1</v>
      </c>
      <c r="M117" s="4">
        <v>35</v>
      </c>
      <c r="N117" s="4">
        <v>0</v>
      </c>
      <c r="O117" s="4">
        <v>27</v>
      </c>
      <c r="P117" s="4">
        <v>13</v>
      </c>
      <c r="Q117" s="4">
        <f t="shared" ref="Q117:Q121" si="16">SUM(I117:P117)</f>
        <v>96</v>
      </c>
      <c r="R117" s="13"/>
      <c r="S117" s="4">
        <f>SUM(Q117+G117)</f>
        <v>187</v>
      </c>
      <c r="T117" s="13"/>
      <c r="U117" s="13"/>
    </row>
    <row r="118" spans="1:22" x14ac:dyDescent="0.25">
      <c r="A118" s="1">
        <v>45405</v>
      </c>
      <c r="C118" s="4">
        <v>13</v>
      </c>
      <c r="D118" s="4">
        <v>41</v>
      </c>
      <c r="E118" s="4">
        <v>55</v>
      </c>
      <c r="F118" s="4">
        <v>9</v>
      </c>
      <c r="G118" s="4">
        <f t="shared" si="15"/>
        <v>118</v>
      </c>
      <c r="H118" s="13"/>
      <c r="I118" s="4">
        <v>2</v>
      </c>
      <c r="J118" s="4">
        <v>21</v>
      </c>
      <c r="K118" s="4">
        <v>0</v>
      </c>
      <c r="L118" s="4">
        <v>2</v>
      </c>
      <c r="M118" s="4">
        <v>43</v>
      </c>
      <c r="N118" s="4">
        <v>0</v>
      </c>
      <c r="O118" s="4">
        <v>46</v>
      </c>
      <c r="P118" s="4">
        <v>17</v>
      </c>
      <c r="Q118" s="4">
        <f t="shared" si="16"/>
        <v>131</v>
      </c>
      <c r="R118" s="13"/>
      <c r="S118" s="4">
        <f t="shared" ref="S118:S121" si="17">SUM(Q118+G118)</f>
        <v>249</v>
      </c>
      <c r="T118" s="13"/>
      <c r="U118" s="13"/>
    </row>
    <row r="119" spans="1:22" x14ac:dyDescent="0.25">
      <c r="A119" s="1">
        <v>45406</v>
      </c>
      <c r="C119" s="4">
        <v>14</v>
      </c>
      <c r="D119" s="4">
        <v>35</v>
      </c>
      <c r="E119" s="4">
        <v>57</v>
      </c>
      <c r="F119" s="4">
        <v>17</v>
      </c>
      <c r="G119" s="4">
        <f t="shared" si="15"/>
        <v>123</v>
      </c>
      <c r="H119" s="13"/>
      <c r="I119" s="4">
        <v>1</v>
      </c>
      <c r="J119" s="4">
        <v>16</v>
      </c>
      <c r="K119" s="4">
        <v>4</v>
      </c>
      <c r="L119" s="4">
        <v>1</v>
      </c>
      <c r="M119" s="4">
        <v>34</v>
      </c>
      <c r="N119" s="4">
        <v>0</v>
      </c>
      <c r="O119" s="4">
        <v>39</v>
      </c>
      <c r="P119" s="4">
        <v>27</v>
      </c>
      <c r="Q119" s="4">
        <f t="shared" si="16"/>
        <v>122</v>
      </c>
      <c r="R119" s="13"/>
      <c r="S119" s="4">
        <f t="shared" si="17"/>
        <v>245</v>
      </c>
      <c r="T119" s="13"/>
      <c r="U119" s="13"/>
    </row>
    <row r="120" spans="1:22" x14ac:dyDescent="0.25">
      <c r="A120" s="1">
        <v>45407</v>
      </c>
      <c r="C120" s="4">
        <v>15</v>
      </c>
      <c r="D120" s="4">
        <v>40</v>
      </c>
      <c r="E120" s="4">
        <v>74</v>
      </c>
      <c r="F120" s="4">
        <v>13</v>
      </c>
      <c r="G120" s="4">
        <f t="shared" si="15"/>
        <v>142</v>
      </c>
      <c r="H120" s="13"/>
      <c r="I120" s="4">
        <v>6</v>
      </c>
      <c r="J120" s="4">
        <v>43</v>
      </c>
      <c r="K120" s="4">
        <v>1</v>
      </c>
      <c r="L120" s="4">
        <v>2</v>
      </c>
      <c r="M120" s="4">
        <v>34</v>
      </c>
      <c r="N120" s="4">
        <v>0</v>
      </c>
      <c r="O120" s="4">
        <v>34</v>
      </c>
      <c r="P120" s="4">
        <v>21</v>
      </c>
      <c r="Q120" s="4">
        <f t="shared" si="16"/>
        <v>141</v>
      </c>
      <c r="R120" s="13"/>
      <c r="S120" s="4">
        <f t="shared" si="17"/>
        <v>283</v>
      </c>
      <c r="T120" s="13"/>
      <c r="U120" s="13"/>
      <c r="V120" s="21" t="s">
        <v>32</v>
      </c>
    </row>
    <row r="121" spans="1:22" x14ac:dyDescent="0.25">
      <c r="A121" s="1">
        <v>45408</v>
      </c>
      <c r="C121" s="4">
        <v>7</v>
      </c>
      <c r="D121" s="4">
        <v>13</v>
      </c>
      <c r="E121" s="4">
        <v>18</v>
      </c>
      <c r="F121" s="4">
        <v>8</v>
      </c>
      <c r="G121" s="4">
        <f t="shared" si="15"/>
        <v>46</v>
      </c>
      <c r="H121" s="9">
        <f>SUM(G117:G121)</f>
        <v>520</v>
      </c>
      <c r="I121" s="4">
        <v>4</v>
      </c>
      <c r="J121" s="4">
        <v>11</v>
      </c>
      <c r="K121" s="4">
        <v>2</v>
      </c>
      <c r="L121" s="4">
        <v>2</v>
      </c>
      <c r="M121" s="4">
        <v>20</v>
      </c>
      <c r="N121" s="4">
        <v>0</v>
      </c>
      <c r="O121" s="4">
        <v>12</v>
      </c>
      <c r="P121" s="4">
        <v>2</v>
      </c>
      <c r="Q121" s="4">
        <f t="shared" si="16"/>
        <v>53</v>
      </c>
      <c r="R121" s="9">
        <f>SUM(Q117:Q121)</f>
        <v>543</v>
      </c>
      <c r="S121" s="4">
        <f t="shared" si="17"/>
        <v>99</v>
      </c>
      <c r="T121" s="9">
        <f>SUM(S117:S121)</f>
        <v>1063</v>
      </c>
      <c r="U121" s="13"/>
    </row>
    <row r="122" spans="1:22" x14ac:dyDescent="0.25">
      <c r="A122" s="1">
        <v>45409</v>
      </c>
      <c r="C122" s="5"/>
      <c r="D122" s="5"/>
      <c r="E122" s="5"/>
      <c r="F122" s="5"/>
      <c r="G122" s="5"/>
      <c r="H122" s="13"/>
      <c r="I122" s="5"/>
      <c r="J122" s="5"/>
      <c r="K122" s="5"/>
      <c r="L122" s="5"/>
      <c r="M122" s="5"/>
      <c r="N122" s="5"/>
      <c r="O122" s="5"/>
      <c r="P122" s="5"/>
      <c r="Q122" s="5"/>
      <c r="R122" s="13"/>
      <c r="S122" s="5"/>
      <c r="T122" s="13"/>
      <c r="U122" s="13"/>
    </row>
    <row r="123" spans="1:22" x14ac:dyDescent="0.25">
      <c r="A123" s="1">
        <v>45410</v>
      </c>
      <c r="C123" s="5"/>
      <c r="D123" s="5"/>
      <c r="E123" s="5"/>
      <c r="F123" s="5"/>
      <c r="G123" s="5"/>
      <c r="H123" s="13"/>
      <c r="I123" s="5"/>
      <c r="J123" s="5"/>
      <c r="K123" s="5"/>
      <c r="L123" s="5"/>
      <c r="M123" s="5"/>
      <c r="N123" s="5"/>
      <c r="O123" s="5"/>
      <c r="P123" s="5"/>
      <c r="Q123" s="5"/>
      <c r="R123" s="13"/>
      <c r="S123" s="5"/>
      <c r="T123" s="13"/>
      <c r="U123" s="13"/>
    </row>
    <row r="124" spans="1:22" x14ac:dyDescent="0.25">
      <c r="A124" s="1">
        <v>45411</v>
      </c>
      <c r="C124" s="4">
        <v>12</v>
      </c>
      <c r="D124" s="4">
        <v>34</v>
      </c>
      <c r="E124" s="4">
        <v>34</v>
      </c>
      <c r="F124" s="4">
        <v>7</v>
      </c>
      <c r="G124" s="4">
        <f t="shared" ref="G124:G128" si="18">SUM(C124:F124)</f>
        <v>87</v>
      </c>
      <c r="H124" s="13"/>
      <c r="I124" s="4">
        <v>0</v>
      </c>
      <c r="J124" s="4">
        <v>16</v>
      </c>
      <c r="K124" s="4">
        <v>2</v>
      </c>
      <c r="L124" s="4">
        <v>5</v>
      </c>
      <c r="M124" s="4">
        <v>29</v>
      </c>
      <c r="N124" s="4">
        <v>0</v>
      </c>
      <c r="O124" s="4">
        <v>29</v>
      </c>
      <c r="P124" s="4">
        <v>7</v>
      </c>
      <c r="Q124" s="4">
        <f t="shared" ref="Q124:Q128" si="19">SUM(I124:P124)</f>
        <v>88</v>
      </c>
      <c r="R124" s="13"/>
      <c r="S124" s="4">
        <f t="shared" ref="S124:S128" si="20">SUM(Q124+G124)</f>
        <v>175</v>
      </c>
      <c r="T124" s="13"/>
      <c r="U124" s="13"/>
    </row>
    <row r="125" spans="1:22" x14ac:dyDescent="0.25">
      <c r="A125" s="1">
        <v>45412</v>
      </c>
      <c r="C125" s="4">
        <v>14</v>
      </c>
      <c r="D125" s="4">
        <v>50</v>
      </c>
      <c r="E125" s="4">
        <v>57</v>
      </c>
      <c r="F125" s="4">
        <v>7</v>
      </c>
      <c r="G125" s="4">
        <f t="shared" si="18"/>
        <v>128</v>
      </c>
      <c r="H125" s="13"/>
      <c r="I125" s="4">
        <v>4</v>
      </c>
      <c r="J125" s="4">
        <v>21</v>
      </c>
      <c r="K125" s="4">
        <v>0</v>
      </c>
      <c r="L125" s="4">
        <v>3</v>
      </c>
      <c r="M125" s="4">
        <v>37</v>
      </c>
      <c r="N125" s="4">
        <v>0</v>
      </c>
      <c r="O125" s="4">
        <v>48</v>
      </c>
      <c r="P125" s="4">
        <v>12</v>
      </c>
      <c r="Q125" s="4">
        <f t="shared" si="19"/>
        <v>125</v>
      </c>
      <c r="R125" s="13"/>
      <c r="S125" s="4">
        <f t="shared" si="20"/>
        <v>253</v>
      </c>
      <c r="T125" s="13"/>
      <c r="U125" s="13"/>
    </row>
    <row r="126" spans="1:22" x14ac:dyDescent="0.25">
      <c r="A126" s="1">
        <v>45413</v>
      </c>
      <c r="C126" s="4">
        <v>10</v>
      </c>
      <c r="D126" s="4">
        <v>34</v>
      </c>
      <c r="E126" s="4">
        <v>58</v>
      </c>
      <c r="F126" s="4">
        <v>18</v>
      </c>
      <c r="G126" s="4">
        <f t="shared" si="18"/>
        <v>120</v>
      </c>
      <c r="H126" s="13"/>
      <c r="I126" s="4">
        <v>3</v>
      </c>
      <c r="J126" s="4">
        <v>14</v>
      </c>
      <c r="K126" s="4">
        <v>0</v>
      </c>
      <c r="L126" s="4">
        <v>2</v>
      </c>
      <c r="M126" s="4">
        <v>33</v>
      </c>
      <c r="N126" s="4">
        <v>0</v>
      </c>
      <c r="O126" s="4">
        <v>47</v>
      </c>
      <c r="P126" s="4">
        <v>14</v>
      </c>
      <c r="Q126" s="4">
        <f t="shared" si="19"/>
        <v>113</v>
      </c>
      <c r="R126" s="13"/>
      <c r="S126" s="4">
        <f t="shared" si="20"/>
        <v>233</v>
      </c>
      <c r="T126" s="13"/>
      <c r="U126" s="13"/>
    </row>
    <row r="127" spans="1:22" x14ac:dyDescent="0.25">
      <c r="A127" s="1">
        <v>45414</v>
      </c>
      <c r="C127" s="4">
        <v>12</v>
      </c>
      <c r="D127" s="4">
        <v>36</v>
      </c>
      <c r="E127" s="4">
        <v>47</v>
      </c>
      <c r="F127" s="4">
        <v>15</v>
      </c>
      <c r="G127" s="4">
        <f t="shared" si="18"/>
        <v>110</v>
      </c>
      <c r="H127" s="13"/>
      <c r="I127" s="4">
        <v>1</v>
      </c>
      <c r="J127" s="4">
        <v>17</v>
      </c>
      <c r="K127" s="4">
        <v>0</v>
      </c>
      <c r="L127" s="4">
        <v>2</v>
      </c>
      <c r="M127" s="4">
        <v>36</v>
      </c>
      <c r="N127" s="4">
        <v>0</v>
      </c>
      <c r="O127" s="4">
        <v>44</v>
      </c>
      <c r="P127" s="4">
        <v>15</v>
      </c>
      <c r="Q127" s="4">
        <f t="shared" si="19"/>
        <v>115</v>
      </c>
      <c r="R127" s="13"/>
      <c r="S127" s="4">
        <f t="shared" si="20"/>
        <v>225</v>
      </c>
      <c r="T127" s="13"/>
      <c r="U127" s="13"/>
    </row>
    <row r="128" spans="1:22" x14ac:dyDescent="0.25">
      <c r="A128" s="1">
        <v>45415</v>
      </c>
      <c r="C128" s="4">
        <v>6</v>
      </c>
      <c r="D128" s="4">
        <v>14</v>
      </c>
      <c r="E128" s="4">
        <v>21</v>
      </c>
      <c r="F128" s="4">
        <v>2</v>
      </c>
      <c r="G128" s="4">
        <f t="shared" si="18"/>
        <v>43</v>
      </c>
      <c r="H128" s="9">
        <f>SUM(G124:G128)</f>
        <v>488</v>
      </c>
      <c r="I128" s="4">
        <v>0</v>
      </c>
      <c r="J128" s="4">
        <v>9</v>
      </c>
      <c r="K128" s="4">
        <v>2</v>
      </c>
      <c r="L128" s="4">
        <v>1</v>
      </c>
      <c r="M128" s="4">
        <v>23</v>
      </c>
      <c r="N128" s="4">
        <v>0</v>
      </c>
      <c r="O128" s="4">
        <v>11</v>
      </c>
      <c r="P128" s="4">
        <v>2</v>
      </c>
      <c r="Q128" s="4">
        <f t="shared" si="19"/>
        <v>48</v>
      </c>
      <c r="R128" s="9">
        <f>SUM(Q124:Q128)</f>
        <v>489</v>
      </c>
      <c r="S128" s="4">
        <f t="shared" si="20"/>
        <v>91</v>
      </c>
      <c r="T128" s="9">
        <f>SUM(S124:S128)</f>
        <v>977</v>
      </c>
      <c r="U128" s="13"/>
    </row>
    <row r="129" spans="1:23" x14ac:dyDescent="0.25">
      <c r="A129" s="1">
        <v>45416</v>
      </c>
      <c r="C129" s="5"/>
      <c r="D129" s="5"/>
      <c r="E129" s="5"/>
      <c r="F129" s="5"/>
      <c r="G129" s="5"/>
      <c r="H129" s="13"/>
      <c r="I129" s="5"/>
      <c r="J129" s="5"/>
      <c r="K129" s="5"/>
      <c r="L129" s="5"/>
      <c r="M129" s="5"/>
      <c r="N129" s="5"/>
      <c r="O129" s="5"/>
      <c r="P129" s="5" t="s">
        <v>33</v>
      </c>
      <c r="Q129" s="5"/>
      <c r="R129" s="13"/>
      <c r="S129" s="5"/>
      <c r="T129" s="13"/>
      <c r="U129" s="13"/>
    </row>
    <row r="130" spans="1:23" x14ac:dyDescent="0.25">
      <c r="A130" s="1">
        <v>45417</v>
      </c>
      <c r="C130" s="5"/>
      <c r="D130" s="5"/>
      <c r="E130" s="5"/>
      <c r="F130" s="5"/>
      <c r="G130" s="5"/>
      <c r="H130" s="13"/>
      <c r="I130" s="5"/>
      <c r="J130" s="5"/>
      <c r="K130" s="5"/>
      <c r="L130" s="5"/>
      <c r="M130" s="5"/>
      <c r="N130" s="5"/>
      <c r="O130" s="5"/>
      <c r="P130" s="5"/>
      <c r="Q130" s="5"/>
      <c r="R130" s="13"/>
      <c r="S130" s="5"/>
      <c r="T130" s="13"/>
      <c r="U130" s="13"/>
    </row>
    <row r="131" spans="1:23" x14ac:dyDescent="0.25">
      <c r="A131" s="1">
        <v>45418</v>
      </c>
      <c r="C131" s="4">
        <v>10</v>
      </c>
      <c r="D131" s="4">
        <v>30</v>
      </c>
      <c r="E131" s="4">
        <v>48</v>
      </c>
      <c r="F131" s="4">
        <v>3</v>
      </c>
      <c r="G131" s="4">
        <f t="shared" ref="G131:G135" si="21">SUM(C131:F131)</f>
        <v>91</v>
      </c>
      <c r="H131" s="13"/>
      <c r="I131" s="4">
        <v>1</v>
      </c>
      <c r="J131" s="4">
        <v>14</v>
      </c>
      <c r="K131" s="4">
        <v>0</v>
      </c>
      <c r="L131" s="4">
        <v>2</v>
      </c>
      <c r="M131" s="4">
        <v>34</v>
      </c>
      <c r="N131" s="4">
        <v>1</v>
      </c>
      <c r="O131" s="4">
        <v>40</v>
      </c>
      <c r="P131" s="4">
        <v>5</v>
      </c>
      <c r="Q131" s="4">
        <f t="shared" ref="Q131:Q135" si="22">SUM(I131:P131)</f>
        <v>97</v>
      </c>
      <c r="R131" s="13"/>
      <c r="S131" s="4">
        <f t="shared" ref="S131:S135" si="23">SUM(Q131+G131)</f>
        <v>188</v>
      </c>
      <c r="T131" s="13"/>
      <c r="U131" s="13"/>
    </row>
    <row r="132" spans="1:23" x14ac:dyDescent="0.25">
      <c r="A132" s="1">
        <v>45419</v>
      </c>
      <c r="C132" s="4">
        <v>16</v>
      </c>
      <c r="D132" s="4">
        <v>43</v>
      </c>
      <c r="E132" s="4">
        <v>51</v>
      </c>
      <c r="F132" s="4">
        <v>11</v>
      </c>
      <c r="G132" s="4">
        <f t="shared" si="21"/>
        <v>121</v>
      </c>
      <c r="H132" s="13"/>
      <c r="I132" s="4">
        <v>1</v>
      </c>
      <c r="J132" s="4">
        <v>19</v>
      </c>
      <c r="K132" s="4">
        <v>0</v>
      </c>
      <c r="L132" s="4">
        <v>3</v>
      </c>
      <c r="M132" s="4">
        <v>37</v>
      </c>
      <c r="N132" s="4">
        <v>3</v>
      </c>
      <c r="O132" s="4">
        <v>43</v>
      </c>
      <c r="P132" s="4">
        <v>22</v>
      </c>
      <c r="Q132" s="4">
        <f t="shared" si="22"/>
        <v>128</v>
      </c>
      <c r="R132" s="13"/>
      <c r="S132" s="4">
        <f t="shared" si="23"/>
        <v>249</v>
      </c>
      <c r="T132" s="13"/>
      <c r="U132" s="13"/>
    </row>
    <row r="133" spans="1:23" x14ac:dyDescent="0.25">
      <c r="A133" s="1">
        <v>45420</v>
      </c>
      <c r="C133" s="4">
        <v>13</v>
      </c>
      <c r="D133" s="4">
        <v>37</v>
      </c>
      <c r="E133" s="4">
        <v>60</v>
      </c>
      <c r="F133" s="4">
        <v>18</v>
      </c>
      <c r="G133" s="4">
        <f t="shared" si="21"/>
        <v>128</v>
      </c>
      <c r="H133" s="13"/>
      <c r="I133" s="4">
        <v>8</v>
      </c>
      <c r="J133" s="4">
        <v>15</v>
      </c>
      <c r="K133" s="4">
        <v>0</v>
      </c>
      <c r="L133" s="4">
        <v>4</v>
      </c>
      <c r="M133" s="4">
        <v>38</v>
      </c>
      <c r="N133" s="4">
        <v>0</v>
      </c>
      <c r="O133" s="4">
        <v>54</v>
      </c>
      <c r="P133" s="4">
        <v>12</v>
      </c>
      <c r="Q133" s="4">
        <f t="shared" si="22"/>
        <v>131</v>
      </c>
      <c r="R133" s="13"/>
      <c r="S133" s="4">
        <f t="shared" si="23"/>
        <v>259</v>
      </c>
      <c r="T133" s="13"/>
      <c r="U133" s="13"/>
      <c r="W133" t="s">
        <v>35</v>
      </c>
    </row>
    <row r="134" spans="1:23" x14ac:dyDescent="0.25">
      <c r="A134" s="1">
        <v>45421</v>
      </c>
      <c r="C134" s="4">
        <v>10</v>
      </c>
      <c r="D134" s="4">
        <v>37</v>
      </c>
      <c r="E134" s="4">
        <v>41</v>
      </c>
      <c r="F134" s="4">
        <v>18</v>
      </c>
      <c r="G134" s="4">
        <f t="shared" si="21"/>
        <v>106</v>
      </c>
      <c r="H134" s="13"/>
      <c r="I134" s="4">
        <v>2</v>
      </c>
      <c r="J134" s="4">
        <v>16</v>
      </c>
      <c r="K134" s="4">
        <v>2</v>
      </c>
      <c r="L134" s="4">
        <v>3</v>
      </c>
      <c r="M134" s="4">
        <v>35</v>
      </c>
      <c r="N134" s="4">
        <v>0</v>
      </c>
      <c r="O134" s="4">
        <v>38</v>
      </c>
      <c r="P134" s="4">
        <v>13</v>
      </c>
      <c r="Q134" s="4">
        <f t="shared" si="22"/>
        <v>109</v>
      </c>
      <c r="R134" s="13"/>
      <c r="S134" s="4">
        <f t="shared" si="23"/>
        <v>215</v>
      </c>
      <c r="T134" s="13"/>
      <c r="U134" s="13"/>
    </row>
    <row r="135" spans="1:23" x14ac:dyDescent="0.25">
      <c r="A135" s="1">
        <v>45422</v>
      </c>
      <c r="C135" s="4">
        <v>6</v>
      </c>
      <c r="D135" s="4">
        <v>13</v>
      </c>
      <c r="E135" s="4">
        <v>17</v>
      </c>
      <c r="F135" s="4">
        <v>3</v>
      </c>
      <c r="G135" s="4">
        <f t="shared" si="21"/>
        <v>39</v>
      </c>
      <c r="H135" s="9">
        <f>SUM(G131:G135)</f>
        <v>485</v>
      </c>
      <c r="I135" s="4">
        <v>0</v>
      </c>
      <c r="J135" s="4">
        <v>9</v>
      </c>
      <c r="K135" s="4">
        <v>0</v>
      </c>
      <c r="L135" s="4">
        <v>0</v>
      </c>
      <c r="M135" s="4">
        <v>13</v>
      </c>
      <c r="N135" s="4">
        <v>0</v>
      </c>
      <c r="O135" s="4">
        <v>15</v>
      </c>
      <c r="P135" s="4">
        <v>6</v>
      </c>
      <c r="Q135" s="4">
        <f t="shared" si="22"/>
        <v>43</v>
      </c>
      <c r="R135" s="9">
        <f>SUM(Q131:Q135)</f>
        <v>508</v>
      </c>
      <c r="S135" s="4">
        <f t="shared" si="23"/>
        <v>82</v>
      </c>
      <c r="T135" s="9">
        <f>SUM(S131:S135)</f>
        <v>993</v>
      </c>
      <c r="U135" s="13"/>
    </row>
    <row r="136" spans="1:23" x14ac:dyDescent="0.25">
      <c r="A136" s="1">
        <v>45423</v>
      </c>
      <c r="Q136" s="5"/>
    </row>
    <row r="137" spans="1:23" x14ac:dyDescent="0.25">
      <c r="A137" s="1">
        <v>45424</v>
      </c>
      <c r="Q137" s="5"/>
    </row>
    <row r="138" spans="1:23" x14ac:dyDescent="0.25">
      <c r="A138" s="1">
        <v>45425</v>
      </c>
      <c r="C138" s="4">
        <v>12</v>
      </c>
      <c r="D138" s="4">
        <v>36</v>
      </c>
      <c r="E138" s="4">
        <v>41</v>
      </c>
      <c r="F138" s="4">
        <v>19</v>
      </c>
      <c r="G138" s="4">
        <f t="shared" ref="G138:G142" si="24">SUM(C138:F138)</f>
        <v>108</v>
      </c>
      <c r="H138" s="13"/>
      <c r="I138" s="4">
        <v>4</v>
      </c>
      <c r="J138" s="4">
        <v>27</v>
      </c>
      <c r="K138" s="4">
        <v>4</v>
      </c>
      <c r="L138" s="4">
        <v>1</v>
      </c>
      <c r="M138" s="4">
        <v>33</v>
      </c>
      <c r="N138" s="4">
        <v>1</v>
      </c>
      <c r="O138" s="4">
        <v>28</v>
      </c>
      <c r="P138" s="4">
        <v>10</v>
      </c>
      <c r="Q138" s="4">
        <f t="shared" ref="Q138:Q142" si="25">SUM(I138:P138)</f>
        <v>108</v>
      </c>
      <c r="R138" s="13"/>
      <c r="S138" s="4">
        <f>SUM(Q138+G138)</f>
        <v>216</v>
      </c>
      <c r="T138" s="13"/>
      <c r="U138" s="13"/>
    </row>
    <row r="139" spans="1:23" x14ac:dyDescent="0.25">
      <c r="A139" s="1">
        <v>45426</v>
      </c>
      <c r="C139" s="4">
        <v>12</v>
      </c>
      <c r="D139" s="4">
        <v>40</v>
      </c>
      <c r="E139" s="4">
        <v>63</v>
      </c>
      <c r="F139" s="4">
        <v>17</v>
      </c>
      <c r="G139" s="4">
        <f t="shared" si="24"/>
        <v>132</v>
      </c>
      <c r="H139" s="13"/>
      <c r="I139" s="4">
        <v>2</v>
      </c>
      <c r="J139" s="4">
        <v>22</v>
      </c>
      <c r="K139" s="4">
        <v>2</v>
      </c>
      <c r="L139" s="4">
        <v>3</v>
      </c>
      <c r="M139" s="4">
        <v>38</v>
      </c>
      <c r="N139" s="4">
        <v>0</v>
      </c>
      <c r="O139" s="4">
        <v>40</v>
      </c>
      <c r="P139" s="4">
        <v>17</v>
      </c>
      <c r="Q139" s="4">
        <f t="shared" si="25"/>
        <v>124</v>
      </c>
      <c r="R139" s="13"/>
      <c r="S139" s="4">
        <f t="shared" ref="S139:S142" si="26">SUM(Q139+G139)</f>
        <v>256</v>
      </c>
      <c r="T139" s="13"/>
      <c r="U139" s="13"/>
    </row>
    <row r="140" spans="1:23" x14ac:dyDescent="0.25">
      <c r="A140" s="1">
        <v>45427</v>
      </c>
      <c r="C140" s="4">
        <v>17</v>
      </c>
      <c r="D140" s="4">
        <v>41</v>
      </c>
      <c r="E140" s="4">
        <v>63</v>
      </c>
      <c r="F140" s="4">
        <v>16</v>
      </c>
      <c r="G140" s="4">
        <f t="shared" si="24"/>
        <v>137</v>
      </c>
      <c r="H140" s="13"/>
      <c r="I140" s="4">
        <v>0</v>
      </c>
      <c r="J140" s="4">
        <v>21</v>
      </c>
      <c r="K140" s="4">
        <v>0</v>
      </c>
      <c r="L140" s="4">
        <v>5</v>
      </c>
      <c r="M140" s="4">
        <v>37</v>
      </c>
      <c r="N140" s="4">
        <v>0</v>
      </c>
      <c r="O140" s="4">
        <v>48</v>
      </c>
      <c r="P140" s="4">
        <v>23</v>
      </c>
      <c r="Q140" s="4">
        <f t="shared" si="25"/>
        <v>134</v>
      </c>
      <c r="R140" s="13"/>
      <c r="S140" s="4">
        <f t="shared" si="26"/>
        <v>271</v>
      </c>
      <c r="T140" s="13"/>
      <c r="U140" s="13"/>
    </row>
    <row r="141" spans="1:23" x14ac:dyDescent="0.25">
      <c r="A141" s="1">
        <v>45428</v>
      </c>
      <c r="C141" s="4">
        <v>12</v>
      </c>
      <c r="D141" s="4">
        <v>32</v>
      </c>
      <c r="E141" s="4">
        <v>48</v>
      </c>
      <c r="F141" s="4">
        <v>10</v>
      </c>
      <c r="G141" s="4">
        <f t="shared" si="24"/>
        <v>102</v>
      </c>
      <c r="H141" s="13"/>
      <c r="I141" s="4">
        <v>1</v>
      </c>
      <c r="J141" s="4">
        <v>19</v>
      </c>
      <c r="K141" s="4">
        <v>0</v>
      </c>
      <c r="L141" s="4">
        <v>1</v>
      </c>
      <c r="M141" s="4">
        <v>37</v>
      </c>
      <c r="N141" s="4">
        <v>0</v>
      </c>
      <c r="O141" s="4">
        <v>33</v>
      </c>
      <c r="P141" s="4">
        <v>12</v>
      </c>
      <c r="Q141" s="4">
        <f t="shared" si="25"/>
        <v>103</v>
      </c>
      <c r="R141" s="13"/>
      <c r="S141" s="4">
        <f t="shared" si="26"/>
        <v>205</v>
      </c>
      <c r="T141" s="13"/>
      <c r="U141" s="13"/>
    </row>
    <row r="142" spans="1:23" x14ac:dyDescent="0.25">
      <c r="A142" s="1">
        <v>45429</v>
      </c>
      <c r="C142" s="4">
        <v>3</v>
      </c>
      <c r="D142" s="4">
        <v>9</v>
      </c>
      <c r="E142" s="4">
        <v>21</v>
      </c>
      <c r="F142" s="4">
        <v>6</v>
      </c>
      <c r="G142" s="4">
        <f t="shared" si="24"/>
        <v>39</v>
      </c>
      <c r="H142" s="9">
        <f>SUM(G138:G142)</f>
        <v>518</v>
      </c>
      <c r="I142" s="4">
        <v>0</v>
      </c>
      <c r="J142" s="4">
        <v>12</v>
      </c>
      <c r="K142" s="4">
        <v>0</v>
      </c>
      <c r="L142" s="4">
        <v>1</v>
      </c>
      <c r="M142" s="4">
        <v>18</v>
      </c>
      <c r="N142" s="4">
        <v>0</v>
      </c>
      <c r="O142" s="4">
        <v>12</v>
      </c>
      <c r="P142" s="4">
        <v>5</v>
      </c>
      <c r="Q142" s="4">
        <f t="shared" si="25"/>
        <v>48</v>
      </c>
      <c r="R142" s="9">
        <f>SUM(Q138:Q142)</f>
        <v>517</v>
      </c>
      <c r="S142" s="4">
        <f t="shared" si="26"/>
        <v>87</v>
      </c>
      <c r="T142" s="9">
        <f>SUM(S138:S142)</f>
        <v>1035</v>
      </c>
      <c r="U142" s="13"/>
    </row>
    <row r="143" spans="1:23" x14ac:dyDescent="0.25">
      <c r="A143" s="1">
        <v>45430</v>
      </c>
      <c r="C143" s="5"/>
      <c r="D143" s="5"/>
      <c r="E143" s="5"/>
      <c r="F143" s="5"/>
      <c r="G143" s="5"/>
      <c r="H143" s="13"/>
      <c r="I143" s="5"/>
      <c r="J143" s="5"/>
      <c r="K143" s="5"/>
      <c r="L143" s="5"/>
      <c r="M143" s="5"/>
      <c r="N143" s="5"/>
      <c r="O143" s="5"/>
      <c r="P143" s="5">
        <v>0</v>
      </c>
      <c r="Q143" s="5"/>
      <c r="R143" s="13"/>
      <c r="S143" s="5"/>
      <c r="T143" s="13"/>
      <c r="U143" s="13"/>
    </row>
    <row r="144" spans="1:23" x14ac:dyDescent="0.25">
      <c r="A144" s="1">
        <v>45431</v>
      </c>
      <c r="C144" s="5"/>
      <c r="D144" s="5"/>
      <c r="E144" s="5"/>
      <c r="F144" s="5"/>
      <c r="G144" s="5"/>
      <c r="H144" s="13"/>
      <c r="I144" s="5"/>
      <c r="J144" s="5"/>
      <c r="K144" s="5"/>
      <c r="L144" s="5"/>
      <c r="M144" s="5"/>
      <c r="N144" s="5"/>
      <c r="O144" s="5"/>
      <c r="P144" s="5"/>
      <c r="Q144" s="5"/>
      <c r="R144" s="13"/>
      <c r="S144" s="5"/>
      <c r="T144" s="13"/>
      <c r="U144" s="13"/>
    </row>
    <row r="145" spans="1:21" x14ac:dyDescent="0.25">
      <c r="A145" s="1">
        <v>45432</v>
      </c>
      <c r="C145" s="4">
        <v>14</v>
      </c>
      <c r="D145" s="4">
        <v>43</v>
      </c>
      <c r="E145" s="4">
        <v>34</v>
      </c>
      <c r="F145" s="4">
        <v>3</v>
      </c>
      <c r="G145" s="4">
        <f t="shared" ref="G145:G149" si="27">SUM(C145:F145)</f>
        <v>94</v>
      </c>
      <c r="H145" s="13"/>
      <c r="I145" s="4">
        <v>0</v>
      </c>
      <c r="J145" s="4">
        <v>18</v>
      </c>
      <c r="K145" s="4">
        <v>2</v>
      </c>
      <c r="L145" s="4">
        <v>2</v>
      </c>
      <c r="M145" s="4">
        <v>31</v>
      </c>
      <c r="N145" s="4">
        <v>2</v>
      </c>
      <c r="O145" s="4">
        <v>34</v>
      </c>
      <c r="P145" s="4">
        <v>11</v>
      </c>
      <c r="Q145" s="4">
        <f t="shared" ref="Q145:Q149" si="28">SUM(I145:P145)</f>
        <v>100</v>
      </c>
      <c r="R145" s="13"/>
      <c r="S145" s="4">
        <f t="shared" ref="S145:S149" si="29">SUM(Q145+G145)</f>
        <v>194</v>
      </c>
      <c r="T145" s="13"/>
      <c r="U145" s="13"/>
    </row>
    <row r="146" spans="1:21" x14ac:dyDescent="0.25">
      <c r="A146" s="1">
        <v>45433</v>
      </c>
      <c r="C146" s="4">
        <v>11</v>
      </c>
      <c r="D146" s="4">
        <v>48</v>
      </c>
      <c r="E146" s="4">
        <v>64</v>
      </c>
      <c r="F146" s="4">
        <v>12</v>
      </c>
      <c r="G146" s="4">
        <f t="shared" si="27"/>
        <v>135</v>
      </c>
      <c r="H146" s="13"/>
      <c r="I146" s="4">
        <v>1</v>
      </c>
      <c r="J146" s="4">
        <v>21</v>
      </c>
      <c r="K146" s="4">
        <v>0</v>
      </c>
      <c r="L146" s="4">
        <v>2</v>
      </c>
      <c r="M146" s="4">
        <v>49</v>
      </c>
      <c r="N146" s="4">
        <v>0</v>
      </c>
      <c r="O146" s="4">
        <v>46</v>
      </c>
      <c r="P146" s="4">
        <v>16</v>
      </c>
      <c r="Q146" s="4">
        <f t="shared" si="28"/>
        <v>135</v>
      </c>
      <c r="R146" s="13"/>
      <c r="S146" s="4">
        <f t="shared" si="29"/>
        <v>270</v>
      </c>
      <c r="T146" s="13"/>
      <c r="U146" s="13"/>
    </row>
    <row r="147" spans="1:21" x14ac:dyDescent="0.25">
      <c r="A147" s="1">
        <v>45434</v>
      </c>
      <c r="C147" s="4">
        <v>15</v>
      </c>
      <c r="D147" s="4">
        <v>41</v>
      </c>
      <c r="E147" s="4">
        <v>58</v>
      </c>
      <c r="F147" s="4">
        <v>14</v>
      </c>
      <c r="G147" s="4">
        <f t="shared" si="27"/>
        <v>128</v>
      </c>
      <c r="H147" s="13"/>
      <c r="I147" s="4">
        <v>2</v>
      </c>
      <c r="J147" s="4">
        <v>18</v>
      </c>
      <c r="K147" s="4">
        <v>2</v>
      </c>
      <c r="L147" s="4">
        <v>0</v>
      </c>
      <c r="M147" s="4">
        <v>47</v>
      </c>
      <c r="N147" s="4">
        <v>0</v>
      </c>
      <c r="O147" s="4">
        <v>41</v>
      </c>
      <c r="P147" s="4">
        <v>29</v>
      </c>
      <c r="Q147" s="4">
        <f t="shared" si="28"/>
        <v>139</v>
      </c>
      <c r="R147" s="13"/>
      <c r="S147" s="4">
        <f t="shared" si="29"/>
        <v>267</v>
      </c>
      <c r="T147" s="13"/>
      <c r="U147" s="13"/>
    </row>
    <row r="148" spans="1:21" x14ac:dyDescent="0.25">
      <c r="A148" s="1">
        <v>45435</v>
      </c>
      <c r="C148" s="4">
        <v>9</v>
      </c>
      <c r="D148" s="4">
        <v>48</v>
      </c>
      <c r="E148" s="4">
        <v>49</v>
      </c>
      <c r="F148" s="4">
        <v>10</v>
      </c>
      <c r="G148" s="4">
        <f t="shared" si="27"/>
        <v>116</v>
      </c>
      <c r="H148" s="13"/>
      <c r="I148" s="4">
        <v>3</v>
      </c>
      <c r="J148" s="4">
        <v>29</v>
      </c>
      <c r="K148" s="4">
        <v>0</v>
      </c>
      <c r="L148" s="4">
        <v>2</v>
      </c>
      <c r="M148" s="4">
        <v>30</v>
      </c>
      <c r="N148" s="4">
        <v>0</v>
      </c>
      <c r="O148" s="4">
        <v>49</v>
      </c>
      <c r="P148" s="4">
        <v>19</v>
      </c>
      <c r="Q148" s="4">
        <f t="shared" si="28"/>
        <v>132</v>
      </c>
      <c r="R148" s="13"/>
      <c r="S148" s="4">
        <f t="shared" si="29"/>
        <v>248</v>
      </c>
      <c r="T148" s="13"/>
      <c r="U148" s="13"/>
    </row>
    <row r="149" spans="1:21" x14ac:dyDescent="0.25">
      <c r="A149" s="1">
        <v>45436</v>
      </c>
      <c r="C149" s="4">
        <v>7</v>
      </c>
      <c r="D149" s="4">
        <v>13</v>
      </c>
      <c r="E149" s="4">
        <v>12</v>
      </c>
      <c r="F149" s="4">
        <v>18</v>
      </c>
      <c r="G149" s="4">
        <f t="shared" si="27"/>
        <v>50</v>
      </c>
      <c r="H149" s="9">
        <f>SUM(G145:G149)</f>
        <v>523</v>
      </c>
      <c r="I149" s="4">
        <v>4</v>
      </c>
      <c r="J149" s="4">
        <v>17</v>
      </c>
      <c r="K149" s="4">
        <v>0</v>
      </c>
      <c r="L149" s="4">
        <v>7</v>
      </c>
      <c r="M149" s="4">
        <v>18</v>
      </c>
      <c r="N149" s="4">
        <v>1</v>
      </c>
      <c r="O149" s="4">
        <v>10</v>
      </c>
      <c r="P149" s="4">
        <v>0</v>
      </c>
      <c r="Q149" s="4">
        <f t="shared" si="28"/>
        <v>57</v>
      </c>
      <c r="R149" s="9">
        <f>SUM(Q145:Q149)</f>
        <v>563</v>
      </c>
      <c r="S149" s="4">
        <f t="shared" si="29"/>
        <v>107</v>
      </c>
      <c r="T149" s="9">
        <f>SUM(S145:S149)</f>
        <v>1086</v>
      </c>
      <c r="U149" s="13"/>
    </row>
    <row r="150" spans="1:21" x14ac:dyDescent="0.25">
      <c r="A150" s="1">
        <v>45437</v>
      </c>
      <c r="C150" s="5"/>
      <c r="D150" s="5"/>
      <c r="E150" s="5"/>
      <c r="F150" s="5"/>
      <c r="G150" s="5"/>
      <c r="H150" s="13"/>
      <c r="I150" s="5"/>
      <c r="J150" s="5"/>
      <c r="K150" s="5"/>
      <c r="L150" s="5"/>
      <c r="M150" s="5"/>
      <c r="N150" s="5"/>
      <c r="O150" s="5"/>
      <c r="P150" s="5"/>
      <c r="Q150" s="5"/>
      <c r="R150" s="13"/>
      <c r="S150" s="5"/>
      <c r="T150" s="13"/>
      <c r="U150" s="13"/>
    </row>
    <row r="151" spans="1:21" x14ac:dyDescent="0.25">
      <c r="A151" s="1">
        <v>45438</v>
      </c>
      <c r="C151" s="5"/>
      <c r="D151" s="5"/>
      <c r="E151" s="5"/>
      <c r="F151" s="5"/>
      <c r="G151" s="5"/>
      <c r="H151" s="13"/>
      <c r="I151" s="5"/>
      <c r="J151" s="5"/>
      <c r="K151" s="5"/>
      <c r="L151" s="5"/>
      <c r="M151" s="5"/>
      <c r="N151" s="5"/>
      <c r="O151" s="5"/>
      <c r="P151" s="5"/>
      <c r="Q151" s="5"/>
      <c r="R151" s="13"/>
      <c r="S151" s="5"/>
      <c r="T151" s="13"/>
      <c r="U151" s="13"/>
    </row>
    <row r="152" spans="1:21" x14ac:dyDescent="0.25">
      <c r="A152" s="1">
        <v>45439</v>
      </c>
      <c r="C152" s="20" t="s">
        <v>34</v>
      </c>
      <c r="D152" s="15"/>
      <c r="E152" s="15"/>
      <c r="F152" s="15"/>
      <c r="G152" s="15">
        <f t="shared" ref="G152:G156" si="30">SUM(C152:F152)</f>
        <v>0</v>
      </c>
      <c r="H152" s="13"/>
      <c r="I152" s="15"/>
      <c r="J152" s="15"/>
      <c r="K152" s="20" t="s">
        <v>34</v>
      </c>
      <c r="L152" s="15"/>
      <c r="M152" s="15"/>
      <c r="N152" s="15"/>
      <c r="O152" s="15"/>
      <c r="P152" s="15"/>
      <c r="Q152" s="15">
        <f t="shared" ref="Q152:Q156" si="31">SUM(I152:P152)</f>
        <v>0</v>
      </c>
      <c r="R152" s="13"/>
      <c r="S152" s="15">
        <f t="shared" ref="S152:S156" si="32">SUM(Q152+G152)</f>
        <v>0</v>
      </c>
      <c r="T152" s="13"/>
      <c r="U152" s="13"/>
    </row>
    <row r="153" spans="1:21" x14ac:dyDescent="0.25">
      <c r="A153" s="1">
        <v>45440</v>
      </c>
      <c r="C153" s="4">
        <v>14</v>
      </c>
      <c r="D153" s="4">
        <v>51</v>
      </c>
      <c r="E153" s="4">
        <v>64</v>
      </c>
      <c r="F153" s="4">
        <v>9</v>
      </c>
      <c r="G153" s="4">
        <f t="shared" si="30"/>
        <v>138</v>
      </c>
      <c r="H153" s="13"/>
      <c r="I153" s="4">
        <v>1</v>
      </c>
      <c r="J153" s="4">
        <v>20</v>
      </c>
      <c r="K153" s="4">
        <v>0</v>
      </c>
      <c r="L153" s="4">
        <v>1</v>
      </c>
      <c r="M153" s="4">
        <v>46</v>
      </c>
      <c r="N153" s="4">
        <v>0</v>
      </c>
      <c r="O153" s="4">
        <v>43</v>
      </c>
      <c r="P153" s="4">
        <v>19</v>
      </c>
      <c r="Q153" s="4">
        <f t="shared" si="31"/>
        <v>130</v>
      </c>
      <c r="R153" s="13"/>
      <c r="S153" s="4">
        <f t="shared" si="32"/>
        <v>268</v>
      </c>
      <c r="T153" s="13"/>
      <c r="U153" s="13"/>
    </row>
    <row r="154" spans="1:21" x14ac:dyDescent="0.25">
      <c r="A154" s="1">
        <v>45441</v>
      </c>
      <c r="C154" s="4">
        <v>18</v>
      </c>
      <c r="D154" s="4">
        <v>54</v>
      </c>
      <c r="E154" s="4">
        <v>59</v>
      </c>
      <c r="F154" s="4">
        <v>19</v>
      </c>
      <c r="G154" s="4">
        <f t="shared" si="30"/>
        <v>150</v>
      </c>
      <c r="H154" s="13"/>
      <c r="I154" s="4">
        <v>1</v>
      </c>
      <c r="J154" s="4">
        <v>13</v>
      </c>
      <c r="K154" s="4">
        <v>0</v>
      </c>
      <c r="L154" s="4">
        <v>3</v>
      </c>
      <c r="M154" s="4">
        <v>51</v>
      </c>
      <c r="N154" s="4">
        <v>1</v>
      </c>
      <c r="O154" s="4">
        <v>61</v>
      </c>
      <c r="P154" s="4">
        <v>16</v>
      </c>
      <c r="Q154" s="4">
        <f t="shared" si="31"/>
        <v>146</v>
      </c>
      <c r="R154" s="13"/>
      <c r="S154" s="4">
        <f t="shared" si="32"/>
        <v>296</v>
      </c>
      <c r="T154" s="13"/>
      <c r="U154" s="13"/>
    </row>
    <row r="155" spans="1:21" x14ac:dyDescent="0.25">
      <c r="A155" s="1">
        <v>45442</v>
      </c>
      <c r="C155" s="4">
        <v>15</v>
      </c>
      <c r="D155" s="4">
        <v>45</v>
      </c>
      <c r="E155" s="4">
        <v>55</v>
      </c>
      <c r="F155" s="4">
        <v>16</v>
      </c>
      <c r="G155" s="4">
        <f t="shared" si="30"/>
        <v>131</v>
      </c>
      <c r="H155" s="13"/>
      <c r="I155" s="4">
        <v>2</v>
      </c>
      <c r="J155" s="4">
        <v>21</v>
      </c>
      <c r="K155" s="4">
        <v>2</v>
      </c>
      <c r="L155" s="4">
        <v>1</v>
      </c>
      <c r="M155" s="4">
        <v>38</v>
      </c>
      <c r="N155" s="4">
        <v>1</v>
      </c>
      <c r="O155" s="4">
        <v>41</v>
      </c>
      <c r="P155" s="4">
        <v>25</v>
      </c>
      <c r="Q155" s="4">
        <f t="shared" si="31"/>
        <v>131</v>
      </c>
      <c r="R155" s="13"/>
      <c r="S155" s="4">
        <f t="shared" si="32"/>
        <v>262</v>
      </c>
      <c r="T155" s="13"/>
      <c r="U155" s="13"/>
    </row>
    <row r="156" spans="1:21" x14ac:dyDescent="0.25">
      <c r="A156" s="1">
        <v>45443</v>
      </c>
      <c r="C156" s="4">
        <v>11</v>
      </c>
      <c r="D156" s="4">
        <v>18</v>
      </c>
      <c r="E156" s="4">
        <v>27</v>
      </c>
      <c r="F156" s="4">
        <v>16</v>
      </c>
      <c r="G156" s="4">
        <f t="shared" si="30"/>
        <v>72</v>
      </c>
      <c r="H156" s="9">
        <f>SUM(G152:G156)</f>
        <v>491</v>
      </c>
      <c r="I156" s="4">
        <v>1</v>
      </c>
      <c r="J156" s="4">
        <v>21</v>
      </c>
      <c r="K156" s="4">
        <v>0</v>
      </c>
      <c r="L156" s="4">
        <v>0</v>
      </c>
      <c r="M156" s="4">
        <v>23</v>
      </c>
      <c r="N156" s="4">
        <v>0</v>
      </c>
      <c r="O156" s="4">
        <v>16</v>
      </c>
      <c r="P156" s="4">
        <v>7</v>
      </c>
      <c r="Q156" s="4">
        <f t="shared" si="31"/>
        <v>68</v>
      </c>
      <c r="R156" s="9">
        <f>SUM(Q152:Q156)</f>
        <v>475</v>
      </c>
      <c r="S156" s="4">
        <f t="shared" si="32"/>
        <v>140</v>
      </c>
      <c r="T156" s="9">
        <f>SUM(S152:S156)</f>
        <v>966</v>
      </c>
      <c r="U156" s="13"/>
    </row>
    <row r="157" spans="1:21" x14ac:dyDescent="0.25">
      <c r="A157" s="1">
        <v>45444</v>
      </c>
    </row>
    <row r="158" spans="1:21" x14ac:dyDescent="0.25">
      <c r="A158" s="1">
        <v>45445</v>
      </c>
    </row>
    <row r="159" spans="1:21" x14ac:dyDescent="0.25">
      <c r="A159" s="1">
        <v>45446</v>
      </c>
      <c r="C159" s="4">
        <v>17</v>
      </c>
      <c r="D159" s="4">
        <v>37</v>
      </c>
      <c r="E159" s="4">
        <v>42</v>
      </c>
      <c r="F159" s="4">
        <v>9</v>
      </c>
      <c r="G159" s="4">
        <f t="shared" ref="G159:G163" si="33">SUM(C159:F159)</f>
        <v>105</v>
      </c>
      <c r="H159" s="13"/>
      <c r="I159" s="4">
        <v>1</v>
      </c>
      <c r="J159" s="4">
        <v>19</v>
      </c>
      <c r="K159" s="4">
        <v>0</v>
      </c>
      <c r="L159" s="4">
        <v>1</v>
      </c>
      <c r="M159" s="4">
        <v>27</v>
      </c>
      <c r="N159" s="4">
        <v>2</v>
      </c>
      <c r="O159" s="4">
        <v>41</v>
      </c>
      <c r="P159" s="4">
        <v>11</v>
      </c>
      <c r="Q159" s="4">
        <f t="shared" ref="Q159:Q163" si="34">SUM(I159:P159)</f>
        <v>102</v>
      </c>
      <c r="R159" s="13"/>
      <c r="S159" s="4">
        <f t="shared" ref="S159:S163" si="35">SUM(Q159+G159)</f>
        <v>207</v>
      </c>
      <c r="T159" s="13"/>
      <c r="U159" s="13"/>
    </row>
    <row r="160" spans="1:21" x14ac:dyDescent="0.25">
      <c r="A160" s="1">
        <v>45447</v>
      </c>
      <c r="C160" s="4">
        <v>22</v>
      </c>
      <c r="D160" s="4">
        <v>65</v>
      </c>
      <c r="E160" s="4">
        <v>63</v>
      </c>
      <c r="F160" s="4">
        <v>13</v>
      </c>
      <c r="G160" s="4">
        <f t="shared" si="33"/>
        <v>163</v>
      </c>
      <c r="H160" s="13"/>
      <c r="I160" s="4">
        <v>1</v>
      </c>
      <c r="J160" s="4">
        <v>23</v>
      </c>
      <c r="K160" s="4">
        <v>0</v>
      </c>
      <c r="L160" s="4">
        <v>3</v>
      </c>
      <c r="M160" s="4">
        <v>53</v>
      </c>
      <c r="N160" s="4">
        <v>0</v>
      </c>
      <c r="O160" s="4">
        <v>56</v>
      </c>
      <c r="P160" s="4">
        <v>20</v>
      </c>
      <c r="Q160" s="4">
        <f t="shared" si="34"/>
        <v>156</v>
      </c>
      <c r="R160" s="13"/>
      <c r="S160" s="4">
        <f t="shared" si="35"/>
        <v>319</v>
      </c>
      <c r="T160" s="13"/>
      <c r="U160" s="13"/>
    </row>
    <row r="161" spans="1:22" x14ac:dyDescent="0.25">
      <c r="A161" s="1">
        <v>45448</v>
      </c>
      <c r="C161" s="4">
        <v>20</v>
      </c>
      <c r="D161" s="4">
        <v>54</v>
      </c>
      <c r="E161" s="4">
        <v>59</v>
      </c>
      <c r="F161" s="4">
        <v>14</v>
      </c>
      <c r="G161" s="4">
        <f t="shared" si="33"/>
        <v>147</v>
      </c>
      <c r="H161" s="13"/>
      <c r="I161" s="4">
        <v>0</v>
      </c>
      <c r="J161" s="4">
        <v>23</v>
      </c>
      <c r="K161" s="4">
        <v>0</v>
      </c>
      <c r="L161" s="4">
        <v>2</v>
      </c>
      <c r="M161" s="4">
        <v>46</v>
      </c>
      <c r="N161" s="4">
        <v>0</v>
      </c>
      <c r="O161" s="4">
        <v>57</v>
      </c>
      <c r="P161" s="4">
        <v>32</v>
      </c>
      <c r="Q161" s="4">
        <f t="shared" si="34"/>
        <v>160</v>
      </c>
      <c r="R161" s="13"/>
      <c r="S161" s="4">
        <f t="shared" si="35"/>
        <v>307</v>
      </c>
      <c r="T161" s="13"/>
      <c r="U161" s="13"/>
    </row>
    <row r="162" spans="1:22" x14ac:dyDescent="0.25">
      <c r="A162" s="1">
        <v>45449</v>
      </c>
      <c r="C162" s="4">
        <v>19</v>
      </c>
      <c r="D162" s="4">
        <v>39</v>
      </c>
      <c r="E162" s="4">
        <v>46</v>
      </c>
      <c r="F162" s="4">
        <v>14</v>
      </c>
      <c r="G162" s="4">
        <f t="shared" si="33"/>
        <v>118</v>
      </c>
      <c r="H162" s="13"/>
      <c r="I162" s="4">
        <v>4</v>
      </c>
      <c r="J162" s="4">
        <v>19</v>
      </c>
      <c r="K162" s="4">
        <v>1</v>
      </c>
      <c r="L162" s="4">
        <v>1</v>
      </c>
      <c r="M162" s="4">
        <v>38</v>
      </c>
      <c r="N162" s="4">
        <v>1</v>
      </c>
      <c r="O162" s="4">
        <v>37</v>
      </c>
      <c r="P162" s="4">
        <v>23</v>
      </c>
      <c r="Q162" s="4">
        <f t="shared" si="34"/>
        <v>124</v>
      </c>
      <c r="R162" s="13"/>
      <c r="S162" s="4">
        <f t="shared" si="35"/>
        <v>242</v>
      </c>
      <c r="T162" s="13"/>
      <c r="U162" s="13"/>
    </row>
    <row r="163" spans="1:22" x14ac:dyDescent="0.25">
      <c r="A163" s="1">
        <v>45450</v>
      </c>
      <c r="C163" s="4">
        <v>12</v>
      </c>
      <c r="D163" s="4">
        <v>12</v>
      </c>
      <c r="E163" s="4">
        <v>26</v>
      </c>
      <c r="F163" s="4">
        <v>16</v>
      </c>
      <c r="G163" s="4">
        <f t="shared" si="33"/>
        <v>66</v>
      </c>
      <c r="H163" s="9">
        <f>SUM(G159:G163)</f>
        <v>599</v>
      </c>
      <c r="I163" s="4">
        <v>3</v>
      </c>
      <c r="J163" s="4">
        <v>25</v>
      </c>
      <c r="K163" s="4">
        <v>1</v>
      </c>
      <c r="L163" s="4">
        <v>2</v>
      </c>
      <c r="M163" s="4">
        <v>20</v>
      </c>
      <c r="N163" s="4">
        <v>0</v>
      </c>
      <c r="O163" s="4">
        <v>15</v>
      </c>
      <c r="P163" s="4">
        <v>4</v>
      </c>
      <c r="Q163" s="4">
        <f t="shared" si="34"/>
        <v>70</v>
      </c>
      <c r="R163" s="9">
        <f>SUM(Q159:Q163)</f>
        <v>612</v>
      </c>
      <c r="S163" s="4">
        <f t="shared" si="35"/>
        <v>136</v>
      </c>
      <c r="T163" s="9">
        <f>SUM(S159:S163)</f>
        <v>1211</v>
      </c>
      <c r="U163" s="13"/>
    </row>
    <row r="164" spans="1:22" x14ac:dyDescent="0.25">
      <c r="A164" s="1">
        <v>45451</v>
      </c>
      <c r="Q164" s="5"/>
    </row>
    <row r="165" spans="1:22" x14ac:dyDescent="0.25">
      <c r="A165" s="1">
        <v>45452</v>
      </c>
      <c r="Q165" s="5"/>
    </row>
    <row r="166" spans="1:22" x14ac:dyDescent="0.25">
      <c r="A166" s="1">
        <v>45453</v>
      </c>
      <c r="C166" s="4">
        <v>15</v>
      </c>
      <c r="D166" s="4">
        <v>39</v>
      </c>
      <c r="E166" s="4">
        <v>59</v>
      </c>
      <c r="F166" s="4">
        <v>22</v>
      </c>
      <c r="G166" s="4">
        <f t="shared" ref="G166:G170" si="36">SUM(C166:F166)</f>
        <v>135</v>
      </c>
      <c r="H166" s="13"/>
      <c r="I166" s="4">
        <v>3</v>
      </c>
      <c r="J166" s="4">
        <v>18</v>
      </c>
      <c r="K166" s="4">
        <v>2</v>
      </c>
      <c r="L166" s="4">
        <v>4</v>
      </c>
      <c r="M166" s="4">
        <v>38</v>
      </c>
      <c r="N166" s="4">
        <v>0</v>
      </c>
      <c r="O166" s="4">
        <v>49</v>
      </c>
      <c r="P166" s="4">
        <v>17</v>
      </c>
      <c r="Q166" s="4">
        <f t="shared" ref="Q166:Q170" si="37">SUM(I166:P166)</f>
        <v>131</v>
      </c>
      <c r="R166" s="13"/>
      <c r="S166" s="4">
        <f>SUM(Q166+G166)</f>
        <v>266</v>
      </c>
      <c r="T166" s="13"/>
      <c r="U166" s="13"/>
    </row>
    <row r="167" spans="1:22" x14ac:dyDescent="0.25">
      <c r="A167" s="1">
        <v>45454</v>
      </c>
      <c r="C167" s="4">
        <v>19</v>
      </c>
      <c r="D167" s="4">
        <v>57</v>
      </c>
      <c r="E167" s="4">
        <v>77</v>
      </c>
      <c r="F167" s="4">
        <v>13</v>
      </c>
      <c r="G167" s="4">
        <f t="shared" si="36"/>
        <v>166</v>
      </c>
      <c r="H167" s="13"/>
      <c r="I167" s="4">
        <v>3</v>
      </c>
      <c r="J167" s="4">
        <v>29</v>
      </c>
      <c r="K167" s="4">
        <v>2</v>
      </c>
      <c r="L167" s="4">
        <v>1</v>
      </c>
      <c r="M167" s="4">
        <v>44</v>
      </c>
      <c r="N167" s="4">
        <v>0</v>
      </c>
      <c r="O167" s="4">
        <v>60</v>
      </c>
      <c r="P167" s="4">
        <v>29</v>
      </c>
      <c r="Q167" s="4">
        <f t="shared" si="37"/>
        <v>168</v>
      </c>
      <c r="R167" s="13"/>
      <c r="S167" s="4">
        <f t="shared" ref="S167:S170" si="38">SUM(Q167+G167)</f>
        <v>334</v>
      </c>
      <c r="T167" s="13"/>
      <c r="U167" s="13"/>
    </row>
    <row r="168" spans="1:22" x14ac:dyDescent="0.25">
      <c r="A168" s="1">
        <v>45455</v>
      </c>
      <c r="C168" s="4">
        <v>17</v>
      </c>
      <c r="D168" s="4">
        <v>53</v>
      </c>
      <c r="E168" s="4">
        <v>57</v>
      </c>
      <c r="F168" s="4">
        <v>24</v>
      </c>
      <c r="G168" s="4">
        <f t="shared" si="36"/>
        <v>151</v>
      </c>
      <c r="H168" s="13"/>
      <c r="I168" s="4">
        <v>2</v>
      </c>
      <c r="J168" s="4">
        <v>27</v>
      </c>
      <c r="K168" s="4">
        <v>0</v>
      </c>
      <c r="L168" s="4">
        <v>4</v>
      </c>
      <c r="M168" s="4">
        <v>44</v>
      </c>
      <c r="N168" s="4">
        <v>0</v>
      </c>
      <c r="O168" s="4">
        <v>54</v>
      </c>
      <c r="P168" s="4">
        <v>22</v>
      </c>
      <c r="Q168" s="4">
        <f t="shared" si="37"/>
        <v>153</v>
      </c>
      <c r="R168" s="13"/>
      <c r="S168" s="4">
        <f t="shared" si="38"/>
        <v>304</v>
      </c>
      <c r="T168" s="13"/>
      <c r="U168" s="13"/>
    </row>
    <row r="169" spans="1:22" x14ac:dyDescent="0.25">
      <c r="A169" s="1">
        <v>45456</v>
      </c>
      <c r="C169" s="4">
        <v>19</v>
      </c>
      <c r="D169" s="4">
        <v>41</v>
      </c>
      <c r="E169" s="4">
        <v>59</v>
      </c>
      <c r="F169" s="4">
        <v>29</v>
      </c>
      <c r="G169" s="4">
        <f t="shared" si="36"/>
        <v>148</v>
      </c>
      <c r="H169" s="13"/>
      <c r="I169" s="4">
        <v>0</v>
      </c>
      <c r="J169" s="4">
        <v>24</v>
      </c>
      <c r="K169" s="4">
        <v>2</v>
      </c>
      <c r="L169" s="4">
        <v>3</v>
      </c>
      <c r="M169" s="4">
        <v>34</v>
      </c>
      <c r="N169" s="4">
        <v>0</v>
      </c>
      <c r="O169" s="4">
        <v>47</v>
      </c>
      <c r="P169" s="4">
        <v>37</v>
      </c>
      <c r="Q169" s="4">
        <f t="shared" si="37"/>
        <v>147</v>
      </c>
      <c r="R169" s="13"/>
      <c r="S169" s="4">
        <f t="shared" si="38"/>
        <v>295</v>
      </c>
      <c r="T169" s="13"/>
      <c r="U169" s="13"/>
    </row>
    <row r="170" spans="1:22" x14ac:dyDescent="0.25">
      <c r="A170" s="1">
        <v>45457</v>
      </c>
      <c r="C170" s="4">
        <v>4</v>
      </c>
      <c r="D170" s="4">
        <v>11</v>
      </c>
      <c r="E170" s="4">
        <v>16</v>
      </c>
      <c r="F170" s="4">
        <v>8</v>
      </c>
      <c r="G170" s="4">
        <f t="shared" si="36"/>
        <v>39</v>
      </c>
      <c r="H170" s="9">
        <f>SUM(G166:G170)</f>
        <v>639</v>
      </c>
      <c r="I170" s="4">
        <v>3</v>
      </c>
      <c r="J170" s="4">
        <v>9</v>
      </c>
      <c r="K170" s="4">
        <v>2</v>
      </c>
      <c r="L170" s="4">
        <v>0</v>
      </c>
      <c r="M170" s="4">
        <v>12</v>
      </c>
      <c r="N170" s="4">
        <v>0</v>
      </c>
      <c r="O170" s="4">
        <v>6</v>
      </c>
      <c r="P170" s="4">
        <v>7</v>
      </c>
      <c r="Q170" s="4">
        <f t="shared" si="37"/>
        <v>39</v>
      </c>
      <c r="R170" s="9">
        <f>SUM(Q166:Q170)</f>
        <v>638</v>
      </c>
      <c r="S170" s="4">
        <f t="shared" si="38"/>
        <v>78</v>
      </c>
      <c r="T170" s="9">
        <f>SUM(S166:S170)</f>
        <v>1277</v>
      </c>
      <c r="U170" s="13"/>
    </row>
    <row r="171" spans="1:22" x14ac:dyDescent="0.25">
      <c r="A171" s="1">
        <v>45458</v>
      </c>
      <c r="C171" s="5"/>
      <c r="D171" s="5"/>
      <c r="E171" s="5"/>
      <c r="F171" s="5"/>
      <c r="G171" s="5"/>
      <c r="H171" s="13"/>
      <c r="I171" s="5"/>
      <c r="J171" s="5"/>
      <c r="K171" s="5"/>
      <c r="L171" s="5"/>
      <c r="M171" s="5"/>
      <c r="N171" s="5"/>
      <c r="O171" s="5"/>
      <c r="P171" s="5"/>
      <c r="Q171" s="5"/>
      <c r="R171" s="13"/>
      <c r="S171" s="5"/>
      <c r="T171" s="13"/>
      <c r="U171" s="13"/>
    </row>
    <row r="172" spans="1:22" x14ac:dyDescent="0.25">
      <c r="A172" s="1">
        <v>45459</v>
      </c>
      <c r="C172" s="5"/>
      <c r="D172" s="5"/>
      <c r="E172" s="5"/>
      <c r="F172" s="5"/>
      <c r="G172" s="5"/>
      <c r="H172" s="13"/>
      <c r="I172" s="5"/>
      <c r="J172" s="5"/>
      <c r="K172" s="5"/>
      <c r="L172" s="5"/>
      <c r="M172" s="5"/>
      <c r="N172" s="5"/>
      <c r="O172" s="5"/>
      <c r="P172" s="5"/>
      <c r="Q172" s="5"/>
      <c r="R172" s="13"/>
      <c r="S172" s="5"/>
      <c r="T172" s="13"/>
      <c r="U172" s="13"/>
    </row>
    <row r="173" spans="1:22" x14ac:dyDescent="0.25">
      <c r="A173" s="1">
        <v>45460</v>
      </c>
      <c r="C173" s="4">
        <v>12</v>
      </c>
      <c r="D173" s="4">
        <v>40</v>
      </c>
      <c r="E173" s="4">
        <v>53</v>
      </c>
      <c r="F173" s="4">
        <v>14</v>
      </c>
      <c r="G173" s="4">
        <f t="shared" ref="G173:G177" si="39">SUM(C173:F173)</f>
        <v>119</v>
      </c>
      <c r="H173" s="13"/>
      <c r="I173" s="4">
        <v>2</v>
      </c>
      <c r="J173" s="4">
        <v>21</v>
      </c>
      <c r="K173" s="4">
        <v>0</v>
      </c>
      <c r="L173" s="4">
        <v>2</v>
      </c>
      <c r="M173" s="4">
        <v>26</v>
      </c>
      <c r="N173" s="4">
        <v>2</v>
      </c>
      <c r="O173" s="4">
        <v>42</v>
      </c>
      <c r="P173" s="4">
        <v>20</v>
      </c>
      <c r="Q173" s="4">
        <f t="shared" ref="Q173:Q177" si="40">SUM(I173:P173)</f>
        <v>115</v>
      </c>
      <c r="R173" s="13"/>
      <c r="S173" s="4">
        <f t="shared" ref="S173:S177" si="41">SUM(Q173+G173)</f>
        <v>234</v>
      </c>
      <c r="T173" s="13"/>
      <c r="U173" s="13"/>
    </row>
    <row r="174" spans="1:22" x14ac:dyDescent="0.25">
      <c r="A174" s="1">
        <v>45461</v>
      </c>
      <c r="C174" s="4">
        <v>15</v>
      </c>
      <c r="D174" s="4">
        <v>53</v>
      </c>
      <c r="E174" s="4">
        <v>60</v>
      </c>
      <c r="F174" s="4">
        <v>44</v>
      </c>
      <c r="G174" s="4">
        <f t="shared" si="39"/>
        <v>172</v>
      </c>
      <c r="H174" s="13"/>
      <c r="I174" s="4">
        <v>3</v>
      </c>
      <c r="J174" s="4">
        <v>34</v>
      </c>
      <c r="K174" s="4">
        <v>1</v>
      </c>
      <c r="L174" s="4">
        <v>11</v>
      </c>
      <c r="M174" s="4">
        <v>43</v>
      </c>
      <c r="N174" s="4">
        <v>0</v>
      </c>
      <c r="O174" s="4">
        <v>58</v>
      </c>
      <c r="P174" s="4">
        <v>36</v>
      </c>
      <c r="Q174" s="4">
        <f t="shared" si="40"/>
        <v>186</v>
      </c>
      <c r="R174" s="13"/>
      <c r="S174" s="4">
        <f t="shared" si="41"/>
        <v>358</v>
      </c>
      <c r="T174" s="13"/>
      <c r="U174" s="13"/>
      <c r="V174" s="21" t="s">
        <v>36</v>
      </c>
    </row>
    <row r="175" spans="1:22" x14ac:dyDescent="0.25">
      <c r="A175" s="1">
        <v>45462</v>
      </c>
      <c r="C175" s="4">
        <v>2</v>
      </c>
      <c r="D175" s="4">
        <v>4</v>
      </c>
      <c r="E175" s="4">
        <v>9</v>
      </c>
      <c r="F175" s="4">
        <v>9</v>
      </c>
      <c r="G175" s="4">
        <f t="shared" si="39"/>
        <v>24</v>
      </c>
      <c r="H175" s="13"/>
      <c r="I175" s="4">
        <v>1</v>
      </c>
      <c r="J175" s="4">
        <v>2</v>
      </c>
      <c r="K175" s="4">
        <v>3</v>
      </c>
      <c r="L175" s="4">
        <v>10</v>
      </c>
      <c r="M175" s="4">
        <v>4</v>
      </c>
      <c r="N175" s="4">
        <v>2</v>
      </c>
      <c r="O175" s="4">
        <v>1</v>
      </c>
      <c r="P175" s="4">
        <v>1</v>
      </c>
      <c r="Q175" s="4">
        <f t="shared" si="40"/>
        <v>24</v>
      </c>
      <c r="R175" s="13"/>
      <c r="S175" s="4">
        <f t="shared" si="41"/>
        <v>48</v>
      </c>
      <c r="T175" s="13"/>
      <c r="U175" s="13"/>
      <c r="V175" s="21" t="s">
        <v>37</v>
      </c>
    </row>
    <row r="176" spans="1:22" x14ac:dyDescent="0.25">
      <c r="A176" s="1">
        <v>45463</v>
      </c>
      <c r="C176" s="4">
        <v>16</v>
      </c>
      <c r="D176" s="4">
        <v>57</v>
      </c>
      <c r="E176" s="4">
        <v>60</v>
      </c>
      <c r="F176" s="4">
        <v>20</v>
      </c>
      <c r="G176" s="4">
        <f t="shared" si="39"/>
        <v>153</v>
      </c>
      <c r="H176" s="13"/>
      <c r="I176" s="4">
        <v>4</v>
      </c>
      <c r="J176" s="4">
        <v>23</v>
      </c>
      <c r="K176" s="4">
        <v>2</v>
      </c>
      <c r="L176" s="4">
        <v>12</v>
      </c>
      <c r="M176" s="4">
        <v>54</v>
      </c>
      <c r="N176" s="4">
        <v>0</v>
      </c>
      <c r="O176" s="4">
        <v>114</v>
      </c>
      <c r="P176" s="4">
        <v>54</v>
      </c>
      <c r="Q176" s="4">
        <f t="shared" si="40"/>
        <v>263</v>
      </c>
      <c r="R176" s="13"/>
      <c r="S176" s="4">
        <f t="shared" si="41"/>
        <v>416</v>
      </c>
      <c r="T176" s="13"/>
      <c r="U176" s="13"/>
      <c r="V176" s="21" t="s">
        <v>39</v>
      </c>
    </row>
    <row r="177" spans="1:21" x14ac:dyDescent="0.25">
      <c r="A177" s="1">
        <v>45464</v>
      </c>
      <c r="C177" s="4">
        <v>7</v>
      </c>
      <c r="D177" s="4">
        <v>18</v>
      </c>
      <c r="E177" s="4">
        <v>18</v>
      </c>
      <c r="F177" s="4">
        <v>29</v>
      </c>
      <c r="G177" s="4">
        <f t="shared" si="39"/>
        <v>72</v>
      </c>
      <c r="H177" s="9">
        <f>SUM(G173:G177)</f>
        <v>540</v>
      </c>
      <c r="I177" s="4">
        <v>6</v>
      </c>
      <c r="J177" s="4">
        <v>26</v>
      </c>
      <c r="K177" s="4">
        <v>6</v>
      </c>
      <c r="L177" s="4">
        <v>3</v>
      </c>
      <c r="M177" s="4">
        <v>27</v>
      </c>
      <c r="N177" s="4">
        <v>0</v>
      </c>
      <c r="O177" s="4">
        <v>33</v>
      </c>
      <c r="P177" s="4">
        <v>20</v>
      </c>
      <c r="Q177" s="4">
        <f t="shared" si="40"/>
        <v>121</v>
      </c>
      <c r="R177" s="9">
        <f>SUM(Q173:Q177)</f>
        <v>709</v>
      </c>
      <c r="S177" s="4">
        <f t="shared" si="41"/>
        <v>193</v>
      </c>
      <c r="T177" s="9">
        <f>SUM(S173:S177)</f>
        <v>1249</v>
      </c>
      <c r="U177" s="13"/>
    </row>
    <row r="178" spans="1:21" x14ac:dyDescent="0.25">
      <c r="A178" s="1">
        <v>45465</v>
      </c>
      <c r="C178" s="5"/>
      <c r="D178" s="5"/>
      <c r="E178" s="5"/>
      <c r="F178" s="5"/>
      <c r="G178" s="5"/>
      <c r="H178" s="13"/>
      <c r="I178" s="5"/>
      <c r="J178" s="5"/>
      <c r="K178" s="5"/>
      <c r="L178" s="5"/>
      <c r="M178" s="5"/>
      <c r="N178" s="5"/>
      <c r="O178" s="5"/>
      <c r="P178" s="5"/>
      <c r="Q178" s="5"/>
      <c r="R178" s="13"/>
      <c r="S178" s="5"/>
      <c r="T178" s="13"/>
      <c r="U178" s="13"/>
    </row>
    <row r="179" spans="1:21" x14ac:dyDescent="0.25">
      <c r="A179" s="1">
        <v>45466</v>
      </c>
      <c r="C179" s="5"/>
      <c r="D179" s="5"/>
      <c r="E179" s="5"/>
      <c r="F179" s="5"/>
      <c r="G179" s="5"/>
      <c r="H179" s="13"/>
      <c r="I179" s="5"/>
      <c r="J179" s="5"/>
      <c r="K179" s="5"/>
      <c r="L179" s="5"/>
      <c r="M179" s="5"/>
      <c r="N179" s="5"/>
      <c r="O179" s="5"/>
      <c r="P179" s="5"/>
      <c r="Q179" s="5"/>
      <c r="R179" s="13"/>
      <c r="S179" s="5"/>
      <c r="T179" s="13"/>
      <c r="U179" s="13"/>
    </row>
    <row r="180" spans="1:21" x14ac:dyDescent="0.25">
      <c r="A180" s="1">
        <v>45467</v>
      </c>
      <c r="C180" s="4">
        <v>11</v>
      </c>
      <c r="D180" s="4">
        <v>39</v>
      </c>
      <c r="E180" s="4">
        <v>62</v>
      </c>
      <c r="F180" s="4">
        <v>17</v>
      </c>
      <c r="G180" s="4">
        <f t="shared" ref="G180:G184" si="42">SUM(C180:F180)</f>
        <v>129</v>
      </c>
      <c r="H180" s="13"/>
      <c r="I180" s="4">
        <v>2</v>
      </c>
      <c r="J180" s="4">
        <v>16</v>
      </c>
      <c r="K180" s="4">
        <v>2</v>
      </c>
      <c r="L180" s="4">
        <v>5</v>
      </c>
      <c r="M180" s="4">
        <v>40</v>
      </c>
      <c r="N180" s="4">
        <v>0</v>
      </c>
      <c r="O180" s="4">
        <v>48</v>
      </c>
      <c r="P180" s="4">
        <v>14</v>
      </c>
      <c r="Q180" s="4">
        <f t="shared" ref="Q180:Q184" si="43">SUM(I180:P180)</f>
        <v>127</v>
      </c>
      <c r="R180" s="13"/>
      <c r="S180" s="4">
        <f t="shared" ref="S180:S184" si="44">SUM(Q180+G180)</f>
        <v>256</v>
      </c>
      <c r="T180" s="13"/>
      <c r="U180" s="13"/>
    </row>
    <row r="181" spans="1:21" x14ac:dyDescent="0.25">
      <c r="A181" s="1">
        <v>45468</v>
      </c>
      <c r="C181" s="4">
        <v>20</v>
      </c>
      <c r="D181" s="4">
        <v>70</v>
      </c>
      <c r="E181" s="4">
        <v>80</v>
      </c>
      <c r="F181" s="4">
        <v>28</v>
      </c>
      <c r="G181" s="4">
        <f t="shared" si="42"/>
        <v>198</v>
      </c>
      <c r="H181" s="13"/>
      <c r="I181" s="4">
        <v>6</v>
      </c>
      <c r="J181" s="4">
        <v>28</v>
      </c>
      <c r="K181" s="4">
        <v>0</v>
      </c>
      <c r="L181" s="4">
        <v>14</v>
      </c>
      <c r="M181" s="4">
        <v>61</v>
      </c>
      <c r="N181" s="4">
        <v>0</v>
      </c>
      <c r="O181" s="4">
        <v>76</v>
      </c>
      <c r="P181" s="4">
        <v>21</v>
      </c>
      <c r="Q181" s="4">
        <f t="shared" si="43"/>
        <v>206</v>
      </c>
      <c r="R181" s="13"/>
      <c r="S181" s="4">
        <f t="shared" si="44"/>
        <v>404</v>
      </c>
      <c r="T181" s="13"/>
      <c r="U181" s="13"/>
    </row>
    <row r="182" spans="1:21" x14ac:dyDescent="0.25">
      <c r="A182" s="1">
        <v>45469</v>
      </c>
      <c r="C182" s="4">
        <v>17</v>
      </c>
      <c r="D182" s="4">
        <v>66</v>
      </c>
      <c r="E182" s="4">
        <v>62</v>
      </c>
      <c r="F182" s="4">
        <v>22</v>
      </c>
      <c r="G182" s="4">
        <f t="shared" si="42"/>
        <v>167</v>
      </c>
      <c r="H182" s="13"/>
      <c r="I182" s="4">
        <v>1</v>
      </c>
      <c r="J182" s="4">
        <v>19</v>
      </c>
      <c r="K182" s="4">
        <v>0</v>
      </c>
      <c r="L182" s="4">
        <v>2</v>
      </c>
      <c r="M182" s="4">
        <v>51</v>
      </c>
      <c r="N182" s="4">
        <v>0</v>
      </c>
      <c r="O182" s="4">
        <v>62</v>
      </c>
      <c r="P182" s="4">
        <v>31</v>
      </c>
      <c r="Q182" s="4">
        <f t="shared" si="43"/>
        <v>166</v>
      </c>
      <c r="R182" s="13"/>
      <c r="S182" s="4">
        <f t="shared" si="44"/>
        <v>333</v>
      </c>
      <c r="T182" s="13"/>
      <c r="U182" s="13"/>
    </row>
    <row r="183" spans="1:21" x14ac:dyDescent="0.25">
      <c r="A183" s="1">
        <v>45470</v>
      </c>
      <c r="C183" s="4">
        <v>14</v>
      </c>
      <c r="D183" s="4">
        <v>45</v>
      </c>
      <c r="E183" s="4">
        <v>61</v>
      </c>
      <c r="F183" s="4">
        <v>24</v>
      </c>
      <c r="G183" s="4">
        <f t="shared" si="42"/>
        <v>144</v>
      </c>
      <c r="H183" s="13"/>
      <c r="I183" s="4">
        <v>5</v>
      </c>
      <c r="J183" s="4">
        <v>15</v>
      </c>
      <c r="K183" s="4">
        <v>6</v>
      </c>
      <c r="L183" s="4">
        <v>7</v>
      </c>
      <c r="M183" s="4">
        <v>48</v>
      </c>
      <c r="N183" s="4">
        <v>0</v>
      </c>
      <c r="O183" s="4">
        <v>53</v>
      </c>
      <c r="P183" s="4">
        <v>17</v>
      </c>
      <c r="Q183" s="4">
        <f t="shared" si="43"/>
        <v>151</v>
      </c>
      <c r="R183" s="13"/>
      <c r="S183" s="4">
        <f t="shared" si="44"/>
        <v>295</v>
      </c>
      <c r="T183" s="13"/>
      <c r="U183" s="13"/>
    </row>
    <row r="184" spans="1:21" x14ac:dyDescent="0.25">
      <c r="A184" s="1">
        <v>45471</v>
      </c>
      <c r="C184" s="4">
        <v>8</v>
      </c>
      <c r="D184" s="4">
        <v>10</v>
      </c>
      <c r="E184" s="4">
        <v>21</v>
      </c>
      <c r="F184" s="4">
        <v>14</v>
      </c>
      <c r="G184" s="4">
        <f t="shared" si="42"/>
        <v>53</v>
      </c>
      <c r="H184" s="9">
        <f>SUM(G180:G184)</f>
        <v>691</v>
      </c>
      <c r="I184" s="4">
        <v>11</v>
      </c>
      <c r="J184" s="4">
        <v>13</v>
      </c>
      <c r="K184" s="4">
        <v>9</v>
      </c>
      <c r="L184" s="4">
        <v>0</v>
      </c>
      <c r="M184" s="4">
        <v>16</v>
      </c>
      <c r="N184" s="4">
        <v>1</v>
      </c>
      <c r="O184" s="4">
        <v>12</v>
      </c>
      <c r="P184" s="4">
        <v>6</v>
      </c>
      <c r="Q184" s="4">
        <f t="shared" si="43"/>
        <v>68</v>
      </c>
      <c r="R184" s="9">
        <f>SUM(Q180:Q184)</f>
        <v>718</v>
      </c>
      <c r="S184" s="4">
        <f t="shared" si="44"/>
        <v>121</v>
      </c>
      <c r="T184" s="9">
        <f>SUM(S180:S184)</f>
        <v>1409</v>
      </c>
      <c r="U184" s="13"/>
    </row>
    <row r="185" spans="1:21" x14ac:dyDescent="0.25">
      <c r="A185" s="1">
        <v>45472</v>
      </c>
      <c r="C185" s="5"/>
      <c r="D185" s="5"/>
      <c r="E185" s="5"/>
      <c r="F185" s="5"/>
      <c r="G185" s="5"/>
      <c r="H185" s="25"/>
      <c r="I185" s="26"/>
      <c r="J185" s="27"/>
      <c r="K185" s="27"/>
      <c r="L185" s="27"/>
      <c r="M185" s="27"/>
      <c r="N185" s="27"/>
      <c r="O185" s="27"/>
      <c r="P185" s="27"/>
      <c r="Q185" s="5"/>
      <c r="R185" s="13"/>
      <c r="S185" s="5"/>
      <c r="T185" s="13"/>
      <c r="U185" s="13"/>
    </row>
    <row r="186" spans="1:21" x14ac:dyDescent="0.25">
      <c r="A186" s="1">
        <v>45473</v>
      </c>
      <c r="C186" s="5"/>
      <c r="D186" s="5"/>
      <c r="E186" s="5"/>
      <c r="F186" s="5"/>
      <c r="G186" s="5"/>
      <c r="H186" s="25"/>
      <c r="I186" s="26"/>
      <c r="J186" s="27"/>
      <c r="K186" s="27"/>
      <c r="L186" s="27"/>
      <c r="M186" s="27"/>
      <c r="N186" s="27"/>
      <c r="O186" s="27"/>
      <c r="P186" s="27"/>
      <c r="Q186" s="5"/>
      <c r="R186" s="13"/>
      <c r="S186" s="5"/>
      <c r="T186" s="13"/>
      <c r="U186" s="13"/>
    </row>
    <row r="187" spans="1:21" x14ac:dyDescent="0.25">
      <c r="A187" s="28"/>
      <c r="C187" s="5"/>
      <c r="D187" s="5"/>
      <c r="E187" s="5"/>
      <c r="F187" s="5"/>
      <c r="G187" s="5"/>
      <c r="H187" s="25"/>
      <c r="I187" s="26"/>
      <c r="J187" s="27"/>
      <c r="K187" s="27"/>
      <c r="L187" s="27"/>
      <c r="M187" s="27"/>
      <c r="N187" s="27"/>
      <c r="O187" s="27"/>
      <c r="P187" s="27"/>
      <c r="Q187" s="5"/>
      <c r="R187" s="13"/>
      <c r="S187" s="5"/>
      <c r="T187" s="13"/>
      <c r="U187" s="13"/>
    </row>
    <row r="188" spans="1:21" x14ac:dyDescent="0.25">
      <c r="C188" s="8"/>
      <c r="D188" s="8"/>
      <c r="E188" s="8"/>
      <c r="F188" s="8"/>
      <c r="G188" s="8"/>
      <c r="H188" s="9"/>
      <c r="I188" s="8" t="s">
        <v>0</v>
      </c>
      <c r="J188" s="8" t="s">
        <v>1</v>
      </c>
      <c r="K188" s="8" t="s">
        <v>2</v>
      </c>
      <c r="L188" s="8" t="s">
        <v>0</v>
      </c>
      <c r="M188" s="8" t="s">
        <v>1</v>
      </c>
      <c r="N188" s="8" t="s">
        <v>2</v>
      </c>
      <c r="O188" s="8" t="s">
        <v>1</v>
      </c>
      <c r="P188" s="8" t="s">
        <v>1</v>
      </c>
      <c r="Q188" s="5"/>
    </row>
    <row r="189" spans="1:21" x14ac:dyDescent="0.25">
      <c r="C189" s="23">
        <v>0.23958333333333334</v>
      </c>
      <c r="D189" s="23">
        <v>0.28125</v>
      </c>
      <c r="E189" s="23">
        <v>0.32291666666666669</v>
      </c>
      <c r="F189" s="23">
        <v>0.36458333333333331</v>
      </c>
      <c r="G189" s="23"/>
      <c r="H189" s="9"/>
      <c r="I189" s="24">
        <v>0.13541666666666666</v>
      </c>
      <c r="J189" s="24">
        <v>0.14583333333333334</v>
      </c>
      <c r="K189" s="24">
        <v>0.18055555555555555</v>
      </c>
      <c r="L189" s="24">
        <v>0.17708333333333334</v>
      </c>
      <c r="M189" s="24">
        <v>0.1875</v>
      </c>
      <c r="N189" s="24">
        <v>0.22222222222222221</v>
      </c>
      <c r="O189" s="24">
        <v>0.22916666666666666</v>
      </c>
      <c r="P189" s="24">
        <v>0.27083333333333331</v>
      </c>
      <c r="Q189" s="5"/>
    </row>
    <row r="190" spans="1:21" x14ac:dyDescent="0.25">
      <c r="A190" s="1">
        <v>45474</v>
      </c>
      <c r="C190" s="19">
        <v>16</v>
      </c>
      <c r="D190" s="19">
        <v>49</v>
      </c>
      <c r="E190" s="19">
        <v>41</v>
      </c>
      <c r="F190" s="19">
        <v>15</v>
      </c>
      <c r="G190" s="19">
        <f t="shared" ref="G190:G194" si="45">SUM(C190:F190)</f>
        <v>121</v>
      </c>
      <c r="H190" s="13"/>
      <c r="I190" s="19">
        <v>1</v>
      </c>
      <c r="J190" s="19">
        <v>19</v>
      </c>
      <c r="K190" s="19">
        <v>0</v>
      </c>
      <c r="L190" s="19">
        <v>3</v>
      </c>
      <c r="M190" s="19">
        <v>35</v>
      </c>
      <c r="N190" s="19">
        <v>0</v>
      </c>
      <c r="O190" s="19">
        <v>40</v>
      </c>
      <c r="P190" s="19">
        <v>17</v>
      </c>
      <c r="Q190" s="4">
        <f t="shared" ref="Q190:Q194" si="46">SUM(I190:P190)</f>
        <v>115</v>
      </c>
      <c r="R190" s="13"/>
      <c r="S190" s="4">
        <f>SUM(Q190+G190)</f>
        <v>236</v>
      </c>
      <c r="T190" s="13"/>
      <c r="U190" s="13"/>
    </row>
    <row r="191" spans="1:21" x14ac:dyDescent="0.25">
      <c r="A191" s="1">
        <v>45475</v>
      </c>
      <c r="C191" s="4">
        <v>12</v>
      </c>
      <c r="D191" s="4">
        <v>63</v>
      </c>
      <c r="E191" s="4">
        <v>58</v>
      </c>
      <c r="F191" s="4">
        <v>19</v>
      </c>
      <c r="G191" s="4">
        <f t="shared" si="45"/>
        <v>152</v>
      </c>
      <c r="H191" s="13"/>
      <c r="I191" s="4">
        <v>1</v>
      </c>
      <c r="J191" s="4">
        <v>28</v>
      </c>
      <c r="K191" s="4">
        <v>0</v>
      </c>
      <c r="L191" s="4">
        <v>2</v>
      </c>
      <c r="M191" s="4">
        <v>51</v>
      </c>
      <c r="N191" s="4">
        <v>0</v>
      </c>
      <c r="O191" s="4">
        <v>51</v>
      </c>
      <c r="P191" s="4">
        <v>17</v>
      </c>
      <c r="Q191" s="4">
        <f t="shared" si="46"/>
        <v>150</v>
      </c>
      <c r="R191" s="13"/>
      <c r="S191" s="4">
        <f t="shared" ref="S191:S194" si="47">SUM(Q191+G191)</f>
        <v>302</v>
      </c>
      <c r="T191" s="13"/>
      <c r="U191" s="13"/>
    </row>
    <row r="192" spans="1:21" x14ac:dyDescent="0.25">
      <c r="A192" s="1">
        <v>45476</v>
      </c>
      <c r="C192" s="4">
        <v>12</v>
      </c>
      <c r="D192" s="4">
        <v>28</v>
      </c>
      <c r="E192" s="4">
        <v>34</v>
      </c>
      <c r="F192" s="4">
        <v>11</v>
      </c>
      <c r="G192" s="4">
        <f t="shared" si="45"/>
        <v>85</v>
      </c>
      <c r="H192" s="13"/>
      <c r="I192" s="4">
        <v>3</v>
      </c>
      <c r="J192" s="4">
        <v>38</v>
      </c>
      <c r="K192" s="4">
        <v>0</v>
      </c>
      <c r="L192" s="4">
        <v>3</v>
      </c>
      <c r="M192" s="4">
        <v>22</v>
      </c>
      <c r="N192" s="4">
        <v>1</v>
      </c>
      <c r="O192" s="4">
        <v>16</v>
      </c>
      <c r="P192" s="4">
        <v>5</v>
      </c>
      <c r="Q192" s="4">
        <f t="shared" si="46"/>
        <v>88</v>
      </c>
      <c r="R192" s="13"/>
      <c r="S192" s="4">
        <f t="shared" si="47"/>
        <v>173</v>
      </c>
      <c r="T192" s="13"/>
      <c r="U192" s="13"/>
    </row>
    <row r="193" spans="1:22" x14ac:dyDescent="0.25">
      <c r="A193" s="1">
        <v>45477</v>
      </c>
      <c r="C193" s="15"/>
      <c r="D193" s="15" t="s">
        <v>38</v>
      </c>
      <c r="E193" s="15"/>
      <c r="F193" s="15"/>
      <c r="G193" s="15">
        <f t="shared" si="45"/>
        <v>0</v>
      </c>
      <c r="H193" s="13"/>
      <c r="I193" s="15"/>
      <c r="J193" s="15"/>
      <c r="K193" s="15" t="s">
        <v>38</v>
      </c>
      <c r="L193" s="15"/>
      <c r="M193" s="15"/>
      <c r="N193" s="15"/>
      <c r="O193" s="15"/>
      <c r="P193" s="15"/>
      <c r="Q193" s="15">
        <f t="shared" si="46"/>
        <v>0</v>
      </c>
      <c r="R193" s="13"/>
      <c r="S193" s="4">
        <f t="shared" si="47"/>
        <v>0</v>
      </c>
      <c r="T193" s="13"/>
      <c r="U193" s="13"/>
    </row>
    <row r="194" spans="1:22" x14ac:dyDescent="0.25">
      <c r="A194" s="1">
        <v>45478</v>
      </c>
      <c r="C194" s="4">
        <v>0</v>
      </c>
      <c r="D194" s="4">
        <v>4</v>
      </c>
      <c r="E194" s="4">
        <v>0</v>
      </c>
      <c r="F194" s="4">
        <v>57</v>
      </c>
      <c r="G194" s="4">
        <f t="shared" si="45"/>
        <v>61</v>
      </c>
      <c r="H194" s="9">
        <f>SUM(G190:G194)</f>
        <v>419</v>
      </c>
      <c r="I194" s="4">
        <v>0</v>
      </c>
      <c r="J194" s="4">
        <v>0</v>
      </c>
      <c r="K194" s="4">
        <v>0</v>
      </c>
      <c r="L194" s="4">
        <v>12</v>
      </c>
      <c r="M194" s="4">
        <v>19</v>
      </c>
      <c r="N194" s="4">
        <v>6</v>
      </c>
      <c r="O194" s="4">
        <v>0</v>
      </c>
      <c r="P194" s="4">
        <v>35</v>
      </c>
      <c r="Q194" s="4">
        <f t="shared" si="46"/>
        <v>72</v>
      </c>
      <c r="R194" s="9">
        <f>SUM(Q190:Q194)</f>
        <v>425</v>
      </c>
      <c r="S194" s="4">
        <f t="shared" si="47"/>
        <v>133</v>
      </c>
      <c r="T194" s="9">
        <f>SUM(S190:S194)</f>
        <v>844</v>
      </c>
      <c r="U194" s="13"/>
      <c r="V194" s="21" t="s">
        <v>40</v>
      </c>
    </row>
    <row r="195" spans="1:22" x14ac:dyDescent="0.25">
      <c r="A195" s="1">
        <v>45479</v>
      </c>
      <c r="C195" s="5"/>
      <c r="D195" s="5"/>
      <c r="E195" s="5"/>
      <c r="F195" s="5"/>
      <c r="G195" s="5"/>
      <c r="H195" s="13"/>
      <c r="I195" s="5"/>
      <c r="J195" s="5"/>
      <c r="K195" s="5"/>
      <c r="L195" s="5"/>
      <c r="M195" s="5"/>
      <c r="N195" s="5"/>
      <c r="O195" s="5"/>
      <c r="P195" s="5"/>
      <c r="Q195" s="5"/>
      <c r="R195" s="13"/>
      <c r="S195" s="5"/>
      <c r="T195" s="13"/>
      <c r="U195" s="13"/>
    </row>
    <row r="196" spans="1:22" x14ac:dyDescent="0.25">
      <c r="A196" s="1">
        <v>45480</v>
      </c>
      <c r="C196" s="5"/>
      <c r="D196" s="5"/>
      <c r="E196" s="5"/>
      <c r="F196" s="5"/>
      <c r="G196" s="5"/>
      <c r="H196" s="13"/>
      <c r="I196" s="5"/>
      <c r="J196" s="5"/>
      <c r="K196" s="5"/>
      <c r="L196" s="5"/>
      <c r="M196" s="5"/>
      <c r="N196" s="5"/>
      <c r="O196" s="5"/>
      <c r="P196" s="5"/>
      <c r="Q196" s="5"/>
      <c r="R196" s="13"/>
      <c r="S196" s="5"/>
      <c r="T196" s="13"/>
      <c r="U196" s="13"/>
    </row>
    <row r="197" spans="1:22" x14ac:dyDescent="0.25">
      <c r="A197" s="1">
        <v>45481</v>
      </c>
      <c r="C197" s="4">
        <v>18</v>
      </c>
      <c r="D197" s="4">
        <v>38</v>
      </c>
      <c r="E197" s="4">
        <v>63</v>
      </c>
      <c r="F197" s="4">
        <v>6</v>
      </c>
      <c r="G197" s="4">
        <f t="shared" ref="G197:G201" si="48">SUM(C197:F197)</f>
        <v>125</v>
      </c>
      <c r="H197" s="13"/>
      <c r="I197" s="4">
        <v>0</v>
      </c>
      <c r="J197" s="4">
        <v>11</v>
      </c>
      <c r="K197" s="4">
        <v>1</v>
      </c>
      <c r="L197" s="4">
        <v>2</v>
      </c>
      <c r="M197" s="4">
        <v>38</v>
      </c>
      <c r="N197" s="4">
        <v>0</v>
      </c>
      <c r="O197" s="4">
        <v>49</v>
      </c>
      <c r="P197" s="4">
        <v>16</v>
      </c>
      <c r="Q197" s="4">
        <f t="shared" ref="Q197:Q201" si="49">SUM(I197:P197)</f>
        <v>117</v>
      </c>
      <c r="R197" s="13"/>
      <c r="S197" s="4">
        <f t="shared" ref="S197:S201" si="50">SUM(Q197+G197)</f>
        <v>242</v>
      </c>
      <c r="T197" s="13"/>
      <c r="U197" s="13"/>
    </row>
    <row r="198" spans="1:22" x14ac:dyDescent="0.25">
      <c r="A198" s="1">
        <v>45482</v>
      </c>
      <c r="C198" s="4">
        <v>16</v>
      </c>
      <c r="D198" s="4">
        <v>57</v>
      </c>
      <c r="E198" s="4">
        <v>73</v>
      </c>
      <c r="F198" s="4">
        <v>9</v>
      </c>
      <c r="G198" s="4">
        <f t="shared" si="48"/>
        <v>155</v>
      </c>
      <c r="H198" s="13"/>
      <c r="I198" s="4">
        <v>0</v>
      </c>
      <c r="J198" s="4">
        <v>18</v>
      </c>
      <c r="K198" s="4">
        <v>1</v>
      </c>
      <c r="L198" s="4">
        <v>5</v>
      </c>
      <c r="M198" s="4">
        <v>44</v>
      </c>
      <c r="N198" s="4">
        <v>10</v>
      </c>
      <c r="O198" s="4">
        <v>60</v>
      </c>
      <c r="P198" s="4">
        <v>32</v>
      </c>
      <c r="Q198" s="4">
        <f t="shared" si="49"/>
        <v>170</v>
      </c>
      <c r="R198" s="13"/>
      <c r="S198" s="4">
        <f t="shared" si="50"/>
        <v>325</v>
      </c>
      <c r="T198" s="13"/>
      <c r="U198" s="13"/>
    </row>
    <row r="199" spans="1:22" x14ac:dyDescent="0.25">
      <c r="A199" s="1">
        <v>45483</v>
      </c>
      <c r="C199" s="4">
        <v>19</v>
      </c>
      <c r="D199" s="4">
        <v>48</v>
      </c>
      <c r="E199" s="4">
        <v>57</v>
      </c>
      <c r="F199" s="4">
        <v>17</v>
      </c>
      <c r="G199" s="4">
        <f t="shared" si="48"/>
        <v>141</v>
      </c>
      <c r="H199" s="13"/>
      <c r="I199" s="4">
        <v>6</v>
      </c>
      <c r="J199" s="4">
        <v>20</v>
      </c>
      <c r="K199" s="4">
        <v>0</v>
      </c>
      <c r="L199" s="4">
        <v>7</v>
      </c>
      <c r="M199" s="4">
        <v>57</v>
      </c>
      <c r="N199" s="4">
        <v>0</v>
      </c>
      <c r="O199" s="4">
        <v>56</v>
      </c>
      <c r="P199" s="4">
        <v>22</v>
      </c>
      <c r="Q199" s="4">
        <f t="shared" si="49"/>
        <v>168</v>
      </c>
      <c r="R199" s="13"/>
      <c r="S199" s="4">
        <f t="shared" si="50"/>
        <v>309</v>
      </c>
      <c r="T199" s="13"/>
      <c r="U199" s="13"/>
      <c r="V199" s="21" t="s">
        <v>41</v>
      </c>
    </row>
    <row r="200" spans="1:22" x14ac:dyDescent="0.25">
      <c r="A200" s="1">
        <v>45484</v>
      </c>
      <c r="C200" s="4">
        <v>16</v>
      </c>
      <c r="D200" s="4">
        <v>60</v>
      </c>
      <c r="E200" s="4">
        <v>86</v>
      </c>
      <c r="F200" s="4">
        <v>30</v>
      </c>
      <c r="G200" s="4">
        <f t="shared" si="48"/>
        <v>192</v>
      </c>
      <c r="H200" s="13"/>
      <c r="I200" s="4">
        <v>2</v>
      </c>
      <c r="J200" s="4">
        <v>22</v>
      </c>
      <c r="K200" s="4">
        <v>2</v>
      </c>
      <c r="L200" s="4">
        <v>6</v>
      </c>
      <c r="M200" s="4">
        <v>41</v>
      </c>
      <c r="N200" s="4">
        <v>1</v>
      </c>
      <c r="O200" s="4">
        <v>61</v>
      </c>
      <c r="P200" s="4">
        <v>33</v>
      </c>
      <c r="Q200" s="4">
        <f t="shared" si="49"/>
        <v>168</v>
      </c>
      <c r="R200" s="13"/>
      <c r="S200" s="4">
        <f t="shared" si="50"/>
        <v>360</v>
      </c>
      <c r="T200" s="13"/>
      <c r="U200" s="13"/>
      <c r="V200" s="21" t="s">
        <v>41</v>
      </c>
    </row>
    <row r="201" spans="1:22" x14ac:dyDescent="0.25">
      <c r="A201" s="1">
        <v>45485</v>
      </c>
      <c r="C201" s="4">
        <v>10</v>
      </c>
      <c r="D201" s="4">
        <v>19</v>
      </c>
      <c r="E201" s="4">
        <v>21</v>
      </c>
      <c r="F201" s="4">
        <v>7</v>
      </c>
      <c r="G201" s="4">
        <f t="shared" si="48"/>
        <v>57</v>
      </c>
      <c r="H201" s="9">
        <f>SUM(G197:G201)</f>
        <v>670</v>
      </c>
      <c r="I201" s="4">
        <v>2</v>
      </c>
      <c r="J201" s="4">
        <v>10</v>
      </c>
      <c r="K201" s="4">
        <v>0</v>
      </c>
      <c r="L201" s="4">
        <v>4</v>
      </c>
      <c r="M201" s="4">
        <v>16</v>
      </c>
      <c r="N201" s="4">
        <v>0</v>
      </c>
      <c r="O201" s="4">
        <v>12</v>
      </c>
      <c r="P201" s="4">
        <v>11</v>
      </c>
      <c r="Q201" s="4">
        <f t="shared" si="49"/>
        <v>55</v>
      </c>
      <c r="R201" s="9">
        <f>SUM(Q197:Q201)</f>
        <v>678</v>
      </c>
      <c r="S201" s="4">
        <f t="shared" si="50"/>
        <v>112</v>
      </c>
      <c r="T201" s="9">
        <f>SUM(S197:S201)</f>
        <v>1348</v>
      </c>
      <c r="U201" s="13"/>
    </row>
    <row r="202" spans="1:22" x14ac:dyDescent="0.25">
      <c r="A202" s="1">
        <v>45486</v>
      </c>
      <c r="C202" s="5"/>
      <c r="D202" s="5"/>
      <c r="E202" s="5"/>
      <c r="F202" s="5"/>
      <c r="G202" s="5"/>
      <c r="H202" s="13"/>
      <c r="I202" s="5"/>
      <c r="J202" s="5"/>
      <c r="K202" s="5"/>
      <c r="L202" s="5"/>
      <c r="M202" s="5"/>
      <c r="N202" s="5"/>
      <c r="O202" s="5"/>
      <c r="P202" s="5"/>
      <c r="Q202" s="5"/>
      <c r="R202" s="13"/>
      <c r="S202" s="5"/>
      <c r="T202" s="13"/>
      <c r="U202" s="13"/>
    </row>
    <row r="203" spans="1:22" x14ac:dyDescent="0.25">
      <c r="A203" s="1">
        <v>45487</v>
      </c>
      <c r="C203" s="5"/>
      <c r="D203" s="5"/>
      <c r="E203" s="5"/>
      <c r="F203" s="5"/>
      <c r="G203" s="5"/>
      <c r="H203" s="13"/>
      <c r="I203" s="5"/>
      <c r="J203" s="5"/>
      <c r="K203" s="5"/>
      <c r="L203" s="5"/>
      <c r="M203" s="5"/>
      <c r="N203" s="5"/>
      <c r="O203" s="5"/>
      <c r="P203" s="5"/>
      <c r="Q203" s="5"/>
      <c r="R203" s="13"/>
      <c r="S203" s="5"/>
      <c r="T203" s="13"/>
      <c r="U203" s="13"/>
    </row>
    <row r="204" spans="1:22" x14ac:dyDescent="0.25">
      <c r="A204" s="1">
        <v>45488</v>
      </c>
      <c r="C204" s="4">
        <v>13</v>
      </c>
      <c r="D204" s="4">
        <v>48</v>
      </c>
      <c r="E204" s="4">
        <v>58</v>
      </c>
      <c r="F204" s="4">
        <v>13</v>
      </c>
      <c r="G204" s="4">
        <f t="shared" ref="G204:G208" si="51">SUM(C204:F204)</f>
        <v>132</v>
      </c>
      <c r="H204" s="13"/>
      <c r="I204" s="4">
        <v>1</v>
      </c>
      <c r="J204" s="4">
        <v>15</v>
      </c>
      <c r="K204" s="4">
        <v>7</v>
      </c>
      <c r="L204" s="4">
        <v>2</v>
      </c>
      <c r="M204" s="4">
        <v>35</v>
      </c>
      <c r="N204" s="4">
        <v>1</v>
      </c>
      <c r="O204" s="4">
        <v>51</v>
      </c>
      <c r="P204" s="4">
        <v>26</v>
      </c>
      <c r="Q204" s="4">
        <f t="shared" ref="Q204:Q208" si="52">SUM(I204:P204)</f>
        <v>138</v>
      </c>
      <c r="R204" s="13"/>
      <c r="S204" s="4">
        <f t="shared" ref="S204:S208" si="53">SUM(Q204+G204)</f>
        <v>270</v>
      </c>
      <c r="T204" s="13"/>
      <c r="U204" s="13"/>
    </row>
    <row r="205" spans="1:22" x14ac:dyDescent="0.25">
      <c r="A205" s="1">
        <v>45489</v>
      </c>
      <c r="C205" s="4">
        <v>19</v>
      </c>
      <c r="D205" s="4">
        <v>75</v>
      </c>
      <c r="E205" s="4">
        <v>69</v>
      </c>
      <c r="F205" s="4">
        <v>11</v>
      </c>
      <c r="G205" s="4">
        <f t="shared" si="51"/>
        <v>174</v>
      </c>
      <c r="H205" s="13"/>
      <c r="I205" s="4">
        <v>2</v>
      </c>
      <c r="J205" s="4">
        <v>34</v>
      </c>
      <c r="K205" s="4">
        <v>1</v>
      </c>
      <c r="L205" s="4">
        <v>5</v>
      </c>
      <c r="M205" s="4">
        <v>42</v>
      </c>
      <c r="N205" s="4">
        <v>0</v>
      </c>
      <c r="O205" s="4">
        <v>60</v>
      </c>
      <c r="P205" s="4">
        <v>27</v>
      </c>
      <c r="Q205" s="4">
        <f t="shared" si="52"/>
        <v>171</v>
      </c>
      <c r="R205" s="13"/>
      <c r="S205" s="4">
        <f t="shared" si="53"/>
        <v>345</v>
      </c>
      <c r="T205" s="13"/>
      <c r="U205" s="13"/>
    </row>
    <row r="206" spans="1:22" x14ac:dyDescent="0.25">
      <c r="A206" s="1">
        <v>45490</v>
      </c>
      <c r="C206" s="4">
        <v>22</v>
      </c>
      <c r="D206" s="4">
        <v>57</v>
      </c>
      <c r="E206" s="4">
        <v>69</v>
      </c>
      <c r="F206" s="4">
        <v>24</v>
      </c>
      <c r="G206" s="4">
        <f t="shared" si="51"/>
        <v>172</v>
      </c>
      <c r="H206" s="13"/>
      <c r="I206" s="4">
        <v>1</v>
      </c>
      <c r="J206" s="4">
        <v>21</v>
      </c>
      <c r="K206" s="4">
        <v>0</v>
      </c>
      <c r="L206" s="4">
        <v>7</v>
      </c>
      <c r="M206" s="4">
        <v>47</v>
      </c>
      <c r="N206" s="4">
        <v>0</v>
      </c>
      <c r="O206" s="4">
        <v>57</v>
      </c>
      <c r="P206" s="4">
        <v>31</v>
      </c>
      <c r="Q206" s="4">
        <f t="shared" si="52"/>
        <v>164</v>
      </c>
      <c r="R206" s="13"/>
      <c r="S206" s="4">
        <f t="shared" si="53"/>
        <v>336</v>
      </c>
      <c r="T206" s="13"/>
      <c r="U206" s="13"/>
    </row>
    <row r="207" spans="1:22" x14ac:dyDescent="0.25">
      <c r="A207" s="1">
        <v>45491</v>
      </c>
      <c r="C207" s="4">
        <v>19</v>
      </c>
      <c r="D207" s="4">
        <v>49</v>
      </c>
      <c r="E207" s="4">
        <v>65</v>
      </c>
      <c r="F207" s="4">
        <v>15</v>
      </c>
      <c r="G207" s="4">
        <f t="shared" si="51"/>
        <v>148</v>
      </c>
      <c r="H207" s="13"/>
      <c r="I207" s="4">
        <v>9</v>
      </c>
      <c r="J207" s="4">
        <v>27</v>
      </c>
      <c r="K207" s="4">
        <v>3</v>
      </c>
      <c r="L207" s="4">
        <v>3</v>
      </c>
      <c r="M207" s="4">
        <v>35</v>
      </c>
      <c r="N207" s="4">
        <v>1</v>
      </c>
      <c r="O207" s="4">
        <v>69</v>
      </c>
      <c r="P207" s="4">
        <v>23</v>
      </c>
      <c r="Q207" s="4">
        <f t="shared" si="52"/>
        <v>170</v>
      </c>
      <c r="R207" s="13"/>
      <c r="S207" s="4">
        <f t="shared" si="53"/>
        <v>318</v>
      </c>
      <c r="T207" s="13"/>
      <c r="U207" s="13"/>
    </row>
    <row r="208" spans="1:22" x14ac:dyDescent="0.25">
      <c r="A208" s="1">
        <v>45492</v>
      </c>
      <c r="C208" s="4">
        <v>7</v>
      </c>
      <c r="D208" s="4">
        <v>15</v>
      </c>
      <c r="E208" s="4">
        <v>29</v>
      </c>
      <c r="F208" s="4">
        <v>5</v>
      </c>
      <c r="G208" s="4">
        <f t="shared" si="51"/>
        <v>56</v>
      </c>
      <c r="H208" s="9">
        <f>SUM(G204:G208)</f>
        <v>682</v>
      </c>
      <c r="I208" s="4">
        <v>2</v>
      </c>
      <c r="J208" s="4">
        <v>14</v>
      </c>
      <c r="K208" s="4">
        <v>6</v>
      </c>
      <c r="L208" s="4">
        <v>10</v>
      </c>
      <c r="M208" s="4">
        <v>20</v>
      </c>
      <c r="N208" s="4">
        <v>3</v>
      </c>
      <c r="O208" s="4">
        <v>20</v>
      </c>
      <c r="P208" s="4">
        <v>13</v>
      </c>
      <c r="Q208" s="4">
        <f t="shared" si="52"/>
        <v>88</v>
      </c>
      <c r="R208" s="9">
        <f>SUM(Q204:Q208)</f>
        <v>731</v>
      </c>
      <c r="S208" s="4">
        <f t="shared" si="53"/>
        <v>144</v>
      </c>
      <c r="T208" s="29">
        <f>SUM(S204:S208)</f>
        <v>1413</v>
      </c>
      <c r="U208" s="13"/>
    </row>
    <row r="209" spans="1:21" x14ac:dyDescent="0.25">
      <c r="A209" s="1">
        <v>45493</v>
      </c>
    </row>
    <row r="210" spans="1:21" x14ac:dyDescent="0.25">
      <c r="A210" s="1">
        <v>45494</v>
      </c>
    </row>
    <row r="211" spans="1:21" x14ac:dyDescent="0.25">
      <c r="A211" s="1">
        <v>45495</v>
      </c>
      <c r="C211" s="4">
        <v>16</v>
      </c>
      <c r="D211" s="4">
        <v>59</v>
      </c>
      <c r="E211" s="4">
        <v>55</v>
      </c>
      <c r="F211" s="4">
        <v>11</v>
      </c>
      <c r="G211" s="4">
        <f t="shared" ref="G211:G215" si="54">SUM(C211:F211)</f>
        <v>141</v>
      </c>
      <c r="H211" s="13"/>
      <c r="I211" s="4">
        <v>2</v>
      </c>
      <c r="J211" s="4">
        <v>14</v>
      </c>
      <c r="K211" s="4">
        <v>5</v>
      </c>
      <c r="L211" s="4">
        <v>4</v>
      </c>
      <c r="M211" s="4">
        <v>43</v>
      </c>
      <c r="N211" s="4">
        <v>2</v>
      </c>
      <c r="O211" s="4">
        <v>45</v>
      </c>
      <c r="P211" s="4">
        <v>23</v>
      </c>
      <c r="Q211" s="4">
        <f t="shared" ref="Q211:Q215" si="55">SUM(I211:P211)</f>
        <v>138</v>
      </c>
      <c r="R211" s="13"/>
      <c r="S211" s="4">
        <f t="shared" ref="S211:S215" si="56">SUM(Q211+G211)</f>
        <v>279</v>
      </c>
      <c r="T211" s="13"/>
      <c r="U211" s="13"/>
    </row>
    <row r="212" spans="1:21" x14ac:dyDescent="0.25">
      <c r="A212" s="1">
        <v>45496</v>
      </c>
      <c r="C212" s="4">
        <v>27</v>
      </c>
      <c r="D212" s="4">
        <v>74</v>
      </c>
      <c r="E212" s="4">
        <v>70</v>
      </c>
      <c r="F212" s="4">
        <v>10</v>
      </c>
      <c r="G212" s="4">
        <f t="shared" si="54"/>
        <v>181</v>
      </c>
      <c r="H212" s="13"/>
      <c r="I212" s="4">
        <v>0</v>
      </c>
      <c r="J212" s="4">
        <v>25</v>
      </c>
      <c r="K212" s="4">
        <v>1</v>
      </c>
      <c r="L212" s="4">
        <v>4</v>
      </c>
      <c r="M212" s="4">
        <v>53</v>
      </c>
      <c r="N212" s="4">
        <v>4</v>
      </c>
      <c r="O212" s="4">
        <v>74</v>
      </c>
      <c r="P212" s="4">
        <v>32</v>
      </c>
      <c r="Q212" s="4">
        <f t="shared" si="55"/>
        <v>193</v>
      </c>
      <c r="R212" s="13"/>
      <c r="S212" s="4">
        <f t="shared" si="56"/>
        <v>374</v>
      </c>
      <c r="T212" s="13"/>
      <c r="U212" s="13"/>
    </row>
    <row r="213" spans="1:21" x14ac:dyDescent="0.25">
      <c r="A213" s="1">
        <v>45497</v>
      </c>
      <c r="C213" s="4">
        <v>18</v>
      </c>
      <c r="D213" s="4">
        <v>62</v>
      </c>
      <c r="E213" s="4">
        <v>60</v>
      </c>
      <c r="F213" s="4">
        <v>23</v>
      </c>
      <c r="G213" s="4">
        <f t="shared" si="54"/>
        <v>163</v>
      </c>
      <c r="H213" s="13"/>
      <c r="I213" s="4">
        <v>1</v>
      </c>
      <c r="J213" s="4">
        <v>19</v>
      </c>
      <c r="K213" s="4">
        <v>0</v>
      </c>
      <c r="L213" s="4">
        <v>1</v>
      </c>
      <c r="M213" s="4">
        <v>45</v>
      </c>
      <c r="N213" s="4">
        <v>0</v>
      </c>
      <c r="O213" s="4">
        <v>66</v>
      </c>
      <c r="P213" s="4">
        <v>32</v>
      </c>
      <c r="Q213" s="4">
        <f t="shared" si="55"/>
        <v>164</v>
      </c>
      <c r="R213" s="13"/>
      <c r="S213" s="4">
        <f t="shared" si="56"/>
        <v>327</v>
      </c>
      <c r="T213" s="13"/>
      <c r="U213" s="13"/>
    </row>
    <row r="214" spans="1:21" x14ac:dyDescent="0.25">
      <c r="A214" s="1">
        <v>45498</v>
      </c>
      <c r="C214" s="4">
        <v>23</v>
      </c>
      <c r="D214" s="4">
        <v>38</v>
      </c>
      <c r="E214" s="4">
        <v>50</v>
      </c>
      <c r="F214" s="4">
        <v>26</v>
      </c>
      <c r="G214" s="4">
        <f t="shared" si="54"/>
        <v>137</v>
      </c>
      <c r="H214" s="13"/>
      <c r="I214" s="4">
        <v>5</v>
      </c>
      <c r="J214" s="4">
        <v>16</v>
      </c>
      <c r="K214" s="4">
        <v>0</v>
      </c>
      <c r="L214" s="4">
        <v>2</v>
      </c>
      <c r="M214" s="4">
        <v>41</v>
      </c>
      <c r="N214" s="4">
        <v>0</v>
      </c>
      <c r="O214" s="4">
        <v>43</v>
      </c>
      <c r="P214" s="4">
        <v>20</v>
      </c>
      <c r="Q214" s="4">
        <f t="shared" si="55"/>
        <v>127</v>
      </c>
      <c r="R214" s="13"/>
      <c r="S214" s="4">
        <f t="shared" si="56"/>
        <v>264</v>
      </c>
      <c r="T214" s="13"/>
      <c r="U214" s="13"/>
    </row>
    <row r="215" spans="1:21" x14ac:dyDescent="0.25">
      <c r="A215" s="1">
        <v>45499</v>
      </c>
      <c r="C215" s="4">
        <v>9</v>
      </c>
      <c r="D215" s="4">
        <v>12</v>
      </c>
      <c r="E215" s="4">
        <v>23</v>
      </c>
      <c r="F215" s="4">
        <v>10</v>
      </c>
      <c r="G215" s="4">
        <f t="shared" si="54"/>
        <v>54</v>
      </c>
      <c r="H215" s="9">
        <f>SUM(G211:G215)</f>
        <v>676</v>
      </c>
      <c r="I215" s="4">
        <v>1</v>
      </c>
      <c r="J215" s="4">
        <v>13</v>
      </c>
      <c r="K215" s="4">
        <v>0</v>
      </c>
      <c r="L215" s="4">
        <v>4</v>
      </c>
      <c r="M215" s="4">
        <v>27</v>
      </c>
      <c r="N215" s="4">
        <v>9</v>
      </c>
      <c r="O215" s="4">
        <v>19</v>
      </c>
      <c r="P215" s="4">
        <v>9</v>
      </c>
      <c r="Q215" s="4">
        <f t="shared" si="55"/>
        <v>82</v>
      </c>
      <c r="R215" s="9">
        <f>SUM(Q211:Q215)</f>
        <v>704</v>
      </c>
      <c r="S215" s="4">
        <f t="shared" si="56"/>
        <v>136</v>
      </c>
      <c r="T215" s="9">
        <f>SUM(S211:S215)</f>
        <v>1380</v>
      </c>
      <c r="U215" s="13"/>
    </row>
    <row r="216" spans="1:21" x14ac:dyDescent="0.25">
      <c r="A216" s="1">
        <v>45500</v>
      </c>
      <c r="Q216" s="5"/>
    </row>
    <row r="217" spans="1:21" x14ac:dyDescent="0.25">
      <c r="A217" s="1">
        <v>45501</v>
      </c>
      <c r="Q217" s="5"/>
    </row>
    <row r="218" spans="1:21" x14ac:dyDescent="0.25">
      <c r="A218" s="1">
        <v>45502</v>
      </c>
      <c r="C218" s="4">
        <v>15</v>
      </c>
      <c r="D218" s="4">
        <v>48</v>
      </c>
      <c r="E218" s="4">
        <v>44</v>
      </c>
      <c r="F218" s="4">
        <v>14</v>
      </c>
      <c r="G218" s="4">
        <f t="shared" ref="G218:G222" si="57">SUM(C218:F218)</f>
        <v>121</v>
      </c>
      <c r="H218" s="13"/>
      <c r="I218" s="4">
        <v>0</v>
      </c>
      <c r="J218" s="4">
        <v>20</v>
      </c>
      <c r="K218" s="4">
        <v>0</v>
      </c>
      <c r="L218" s="4">
        <v>5</v>
      </c>
      <c r="M218" s="4">
        <v>38</v>
      </c>
      <c r="N218" s="4">
        <v>0</v>
      </c>
      <c r="O218" s="4">
        <v>42</v>
      </c>
      <c r="P218" s="4">
        <v>17</v>
      </c>
      <c r="Q218" s="4">
        <f t="shared" ref="Q218:Q222" si="58">SUM(I218:P218)</f>
        <v>122</v>
      </c>
      <c r="R218" s="13"/>
      <c r="S218" s="4">
        <f>SUM(Q218+G218)</f>
        <v>243</v>
      </c>
      <c r="T218" s="13"/>
      <c r="U218" s="13"/>
    </row>
    <row r="219" spans="1:21" x14ac:dyDescent="0.25">
      <c r="A219" s="1">
        <v>45503</v>
      </c>
      <c r="C219" s="4">
        <v>20</v>
      </c>
      <c r="D219" s="4">
        <v>62</v>
      </c>
      <c r="E219" s="4">
        <v>63</v>
      </c>
      <c r="F219" s="4">
        <v>21</v>
      </c>
      <c r="G219" s="4">
        <f t="shared" si="57"/>
        <v>166</v>
      </c>
      <c r="H219" s="13"/>
      <c r="I219" s="4">
        <v>1</v>
      </c>
      <c r="J219" s="4">
        <v>23</v>
      </c>
      <c r="K219" s="4">
        <v>0</v>
      </c>
      <c r="L219" s="4">
        <v>8</v>
      </c>
      <c r="M219" s="4">
        <v>46</v>
      </c>
      <c r="N219" s="4">
        <v>2</v>
      </c>
      <c r="O219" s="4">
        <v>76</v>
      </c>
      <c r="P219" s="4">
        <v>15</v>
      </c>
      <c r="Q219" s="4">
        <f t="shared" si="58"/>
        <v>171</v>
      </c>
      <c r="R219" s="13"/>
      <c r="S219" s="4">
        <f t="shared" ref="S219:S222" si="59">SUM(Q219+G219)</f>
        <v>337</v>
      </c>
      <c r="T219" s="13"/>
      <c r="U219" s="13"/>
    </row>
    <row r="220" spans="1:21" x14ac:dyDescent="0.25">
      <c r="A220" s="1">
        <v>45504</v>
      </c>
      <c r="C220" s="4">
        <v>22</v>
      </c>
      <c r="D220" s="4">
        <v>60</v>
      </c>
      <c r="E220" s="4">
        <v>65</v>
      </c>
      <c r="F220" s="4">
        <v>19</v>
      </c>
      <c r="G220" s="4">
        <f t="shared" si="57"/>
        <v>166</v>
      </c>
      <c r="H220" s="13"/>
      <c r="I220" s="4">
        <v>2</v>
      </c>
      <c r="J220" s="4">
        <v>21</v>
      </c>
      <c r="K220" s="4">
        <v>1</v>
      </c>
      <c r="L220" s="4">
        <v>5</v>
      </c>
      <c r="M220" s="4">
        <v>43</v>
      </c>
      <c r="N220" s="4">
        <v>0</v>
      </c>
      <c r="O220" s="4">
        <v>63</v>
      </c>
      <c r="P220" s="4">
        <v>29</v>
      </c>
      <c r="Q220" s="4">
        <f t="shared" si="58"/>
        <v>164</v>
      </c>
      <c r="R220" s="13"/>
      <c r="S220" s="4">
        <f t="shared" si="59"/>
        <v>330</v>
      </c>
      <c r="T220" s="13"/>
      <c r="U220" s="13"/>
    </row>
    <row r="221" spans="1:21" x14ac:dyDescent="0.25">
      <c r="A221" s="1">
        <v>45505</v>
      </c>
      <c r="C221" s="4">
        <v>14</v>
      </c>
      <c r="D221" s="4">
        <v>52</v>
      </c>
      <c r="E221" s="4">
        <v>43</v>
      </c>
      <c r="F221" s="4">
        <v>17</v>
      </c>
      <c r="G221" s="4">
        <f t="shared" si="57"/>
        <v>126</v>
      </c>
      <c r="H221" s="13"/>
      <c r="I221" s="4">
        <v>8</v>
      </c>
      <c r="J221" s="4">
        <v>14</v>
      </c>
      <c r="K221" s="4">
        <v>0</v>
      </c>
      <c r="L221" s="4">
        <v>2</v>
      </c>
      <c r="M221" s="4">
        <v>37</v>
      </c>
      <c r="N221" s="4">
        <v>0</v>
      </c>
      <c r="O221" s="4">
        <v>52</v>
      </c>
      <c r="P221" s="4">
        <v>27</v>
      </c>
      <c r="Q221" s="4">
        <f t="shared" si="58"/>
        <v>140</v>
      </c>
      <c r="R221" s="13"/>
      <c r="S221" s="4">
        <f t="shared" si="59"/>
        <v>266</v>
      </c>
      <c r="T221" s="13"/>
      <c r="U221" s="13"/>
    </row>
    <row r="222" spans="1:21" x14ac:dyDescent="0.25">
      <c r="A222" s="1">
        <v>45506</v>
      </c>
      <c r="C222" s="4">
        <v>8</v>
      </c>
      <c r="D222" s="4">
        <v>19</v>
      </c>
      <c r="E222" s="4">
        <v>33</v>
      </c>
      <c r="F222" s="4">
        <v>9</v>
      </c>
      <c r="G222" s="4">
        <f t="shared" si="57"/>
        <v>69</v>
      </c>
      <c r="H222" s="9">
        <f>SUM(G218:G222)</f>
        <v>648</v>
      </c>
      <c r="I222" s="4">
        <v>4</v>
      </c>
      <c r="J222" s="4">
        <v>14</v>
      </c>
      <c r="K222" s="4">
        <v>0</v>
      </c>
      <c r="L222" s="4">
        <v>1</v>
      </c>
      <c r="M222" s="4">
        <v>24</v>
      </c>
      <c r="N222" s="4">
        <v>1</v>
      </c>
      <c r="O222" s="4">
        <v>16</v>
      </c>
      <c r="P222" s="4">
        <v>7</v>
      </c>
      <c r="Q222" s="4">
        <f t="shared" si="58"/>
        <v>67</v>
      </c>
      <c r="R222" s="9">
        <f>SUM(Q218:Q222)</f>
        <v>664</v>
      </c>
      <c r="S222" s="4">
        <f t="shared" si="59"/>
        <v>136</v>
      </c>
      <c r="T222" s="9">
        <f>SUM(S218:S222)</f>
        <v>1312</v>
      </c>
      <c r="U222" s="13"/>
    </row>
    <row r="223" spans="1:21" x14ac:dyDescent="0.25">
      <c r="A223" s="1">
        <v>45507</v>
      </c>
      <c r="C223" s="5"/>
      <c r="D223" s="5"/>
      <c r="E223" s="5"/>
      <c r="F223" s="5"/>
      <c r="G223" s="5"/>
      <c r="H223" s="13"/>
      <c r="I223" s="5"/>
      <c r="J223" s="5"/>
      <c r="K223" s="5"/>
      <c r="L223" s="5"/>
      <c r="M223" s="5"/>
      <c r="N223" s="5"/>
      <c r="O223" s="5"/>
      <c r="P223" s="5"/>
      <c r="Q223" s="5"/>
      <c r="R223" s="13"/>
      <c r="S223" s="5"/>
      <c r="T223" s="13"/>
      <c r="U223" s="13"/>
    </row>
    <row r="224" spans="1:21" x14ac:dyDescent="0.25">
      <c r="A224" s="1">
        <v>45508</v>
      </c>
      <c r="C224" s="5"/>
      <c r="D224" s="5"/>
      <c r="E224" s="5"/>
      <c r="F224" s="5"/>
      <c r="G224" s="5"/>
      <c r="H224" s="13"/>
      <c r="I224" s="5"/>
      <c r="J224" s="5"/>
      <c r="K224" s="5"/>
      <c r="L224" s="5"/>
      <c r="M224" s="5"/>
      <c r="N224" s="5"/>
      <c r="O224" s="5"/>
      <c r="P224" s="5"/>
      <c r="Q224" s="5"/>
      <c r="R224" s="13"/>
      <c r="S224" s="5"/>
      <c r="T224" s="13"/>
      <c r="U224" s="13"/>
    </row>
    <row r="225" spans="1:21" x14ac:dyDescent="0.25">
      <c r="A225" s="1">
        <v>45509</v>
      </c>
      <c r="C225" s="4">
        <v>16</v>
      </c>
      <c r="D225" s="4">
        <v>45</v>
      </c>
      <c r="E225" s="4">
        <v>57</v>
      </c>
      <c r="F225" s="4">
        <v>19</v>
      </c>
      <c r="G225" s="4">
        <f t="shared" ref="G225:G229" si="60">SUM(C225:F225)</f>
        <v>137</v>
      </c>
      <c r="H225" s="13"/>
      <c r="I225" s="4">
        <v>3</v>
      </c>
      <c r="J225" s="4">
        <v>23</v>
      </c>
      <c r="K225" s="4">
        <v>0</v>
      </c>
      <c r="L225" s="4">
        <v>6</v>
      </c>
      <c r="M225" s="4">
        <v>34</v>
      </c>
      <c r="N225" s="4">
        <v>0</v>
      </c>
      <c r="O225" s="4">
        <v>53</v>
      </c>
      <c r="P225" s="4">
        <v>14</v>
      </c>
      <c r="Q225" s="4">
        <f t="shared" ref="Q225:Q229" si="61">SUM(I225:P225)</f>
        <v>133</v>
      </c>
      <c r="R225" s="13"/>
      <c r="S225" s="4">
        <f t="shared" ref="S225:S229" si="62">SUM(Q225+G225)</f>
        <v>270</v>
      </c>
      <c r="T225" s="13"/>
      <c r="U225" s="13"/>
    </row>
    <row r="226" spans="1:21" x14ac:dyDescent="0.25">
      <c r="A226" s="1">
        <v>45510</v>
      </c>
      <c r="C226" s="4">
        <v>25</v>
      </c>
      <c r="D226" s="4">
        <v>58</v>
      </c>
      <c r="E226" s="4">
        <v>73</v>
      </c>
      <c r="F226" s="4">
        <v>16</v>
      </c>
      <c r="G226" s="4">
        <f t="shared" si="60"/>
        <v>172</v>
      </c>
      <c r="H226" s="13"/>
      <c r="I226" s="4">
        <v>1</v>
      </c>
      <c r="J226" s="4">
        <v>34</v>
      </c>
      <c r="K226" s="4">
        <v>0</v>
      </c>
      <c r="L226" s="4">
        <v>4</v>
      </c>
      <c r="M226" s="4">
        <v>58</v>
      </c>
      <c r="N226" s="4">
        <v>1</v>
      </c>
      <c r="O226" s="4">
        <v>57</v>
      </c>
      <c r="P226" s="4">
        <v>14</v>
      </c>
      <c r="Q226" s="4">
        <f t="shared" si="61"/>
        <v>169</v>
      </c>
      <c r="R226" s="13"/>
      <c r="S226" s="4">
        <f t="shared" si="62"/>
        <v>341</v>
      </c>
      <c r="T226" s="13"/>
      <c r="U226" s="13"/>
    </row>
    <row r="227" spans="1:21" x14ac:dyDescent="0.25">
      <c r="A227" s="1">
        <v>45511</v>
      </c>
      <c r="C227" s="4">
        <v>22</v>
      </c>
      <c r="D227" s="4">
        <v>47</v>
      </c>
      <c r="E227" s="4">
        <v>57</v>
      </c>
      <c r="F227" s="4">
        <v>12</v>
      </c>
      <c r="G227" s="4">
        <f t="shared" si="60"/>
        <v>138</v>
      </c>
      <c r="H227" s="13"/>
      <c r="I227" s="4">
        <v>1</v>
      </c>
      <c r="J227" s="4">
        <v>19</v>
      </c>
      <c r="K227" s="4">
        <v>1</v>
      </c>
      <c r="L227" s="4">
        <v>3</v>
      </c>
      <c r="M227" s="4">
        <v>47</v>
      </c>
      <c r="N227" s="4">
        <v>0</v>
      </c>
      <c r="O227" s="4">
        <v>52</v>
      </c>
      <c r="P227" s="4">
        <v>21</v>
      </c>
      <c r="Q227" s="4">
        <f t="shared" si="61"/>
        <v>144</v>
      </c>
      <c r="R227" s="13"/>
      <c r="S227" s="4">
        <f t="shared" si="62"/>
        <v>282</v>
      </c>
      <c r="T227" s="13"/>
      <c r="U227" s="13"/>
    </row>
    <row r="228" spans="1:21" x14ac:dyDescent="0.25">
      <c r="A228" s="1">
        <v>45512</v>
      </c>
      <c r="C228" s="4">
        <v>17</v>
      </c>
      <c r="D228" s="4">
        <v>41</v>
      </c>
      <c r="E228" s="4">
        <v>47</v>
      </c>
      <c r="F228" s="4">
        <v>21</v>
      </c>
      <c r="G228" s="4">
        <f t="shared" si="60"/>
        <v>126</v>
      </c>
      <c r="H228" s="13"/>
      <c r="I228" s="4">
        <v>1</v>
      </c>
      <c r="J228" s="4">
        <v>22</v>
      </c>
      <c r="K228" s="4">
        <v>1</v>
      </c>
      <c r="L228" s="4">
        <v>1</v>
      </c>
      <c r="M228" s="4">
        <v>38</v>
      </c>
      <c r="N228" s="4">
        <v>0</v>
      </c>
      <c r="O228" s="4">
        <v>33</v>
      </c>
      <c r="P228" s="4">
        <v>20</v>
      </c>
      <c r="Q228" s="4">
        <f t="shared" si="61"/>
        <v>116</v>
      </c>
      <c r="R228" s="13"/>
      <c r="S228" s="4">
        <f t="shared" si="62"/>
        <v>242</v>
      </c>
      <c r="T228" s="13"/>
      <c r="U228" s="13"/>
    </row>
    <row r="229" spans="1:21" x14ac:dyDescent="0.25">
      <c r="A229" s="1">
        <v>45513</v>
      </c>
      <c r="C229" s="4">
        <v>6</v>
      </c>
      <c r="D229" s="4">
        <v>15</v>
      </c>
      <c r="E229" s="4">
        <v>17</v>
      </c>
      <c r="F229" s="4">
        <v>15</v>
      </c>
      <c r="G229" s="4">
        <f t="shared" si="60"/>
        <v>53</v>
      </c>
      <c r="H229" s="9">
        <f>SUM(G225:G229)</f>
        <v>626</v>
      </c>
      <c r="I229" s="4">
        <v>1</v>
      </c>
      <c r="J229" s="4">
        <v>15</v>
      </c>
      <c r="K229" s="4">
        <v>0</v>
      </c>
      <c r="L229" s="4">
        <v>0</v>
      </c>
      <c r="M229" s="4">
        <v>15</v>
      </c>
      <c r="N229" s="4">
        <v>0</v>
      </c>
      <c r="O229" s="4">
        <v>11</v>
      </c>
      <c r="P229" s="4">
        <v>10</v>
      </c>
      <c r="Q229" s="4">
        <f t="shared" si="61"/>
        <v>52</v>
      </c>
      <c r="R229" s="9">
        <f>SUM(Q225:Q229)</f>
        <v>614</v>
      </c>
      <c r="S229" s="4">
        <f t="shared" si="62"/>
        <v>105</v>
      </c>
      <c r="T229" s="9">
        <f>SUM(S225:S229)</f>
        <v>1240</v>
      </c>
      <c r="U229" s="13"/>
    </row>
    <row r="230" spans="1:21" x14ac:dyDescent="0.25">
      <c r="A230" s="1">
        <v>45514</v>
      </c>
      <c r="C230" s="5"/>
      <c r="D230" s="5"/>
      <c r="E230" s="5"/>
      <c r="F230" s="5"/>
      <c r="G230" s="5"/>
      <c r="H230" s="13"/>
      <c r="I230" s="5"/>
      <c r="J230" s="5"/>
      <c r="K230" s="5"/>
      <c r="L230" s="5"/>
      <c r="M230" s="5"/>
      <c r="N230" s="5"/>
      <c r="O230" s="5"/>
      <c r="P230" s="5"/>
      <c r="Q230" s="5"/>
      <c r="R230" s="13"/>
      <c r="S230" s="5"/>
      <c r="T230" s="13"/>
      <c r="U230" s="13"/>
    </row>
    <row r="231" spans="1:21" x14ac:dyDescent="0.25">
      <c r="A231" s="1">
        <v>45515</v>
      </c>
      <c r="C231" s="5"/>
      <c r="D231" s="5"/>
      <c r="E231" s="5"/>
      <c r="F231" s="5"/>
      <c r="G231" s="5"/>
      <c r="H231" s="13"/>
      <c r="I231" s="5"/>
      <c r="J231" s="5"/>
      <c r="K231" s="5"/>
      <c r="L231" s="5"/>
      <c r="M231" s="5"/>
      <c r="N231" s="5"/>
      <c r="O231" s="5"/>
      <c r="P231" s="5"/>
      <c r="Q231" s="5"/>
      <c r="R231" s="13"/>
      <c r="S231" s="5"/>
      <c r="T231" s="13"/>
      <c r="U231" s="13"/>
    </row>
    <row r="232" spans="1:21" x14ac:dyDescent="0.25">
      <c r="A232" s="1">
        <v>45516</v>
      </c>
      <c r="C232" s="4">
        <v>14</v>
      </c>
      <c r="D232" s="4">
        <v>47</v>
      </c>
      <c r="E232" s="4">
        <v>50</v>
      </c>
      <c r="F232" s="4">
        <v>12</v>
      </c>
      <c r="G232" s="4">
        <f t="shared" ref="G232:G236" si="63">SUM(C232:F232)</f>
        <v>123</v>
      </c>
      <c r="H232" s="13"/>
      <c r="I232" s="4">
        <v>1</v>
      </c>
      <c r="J232" s="4">
        <v>20</v>
      </c>
      <c r="K232" s="4">
        <v>0</v>
      </c>
      <c r="L232" s="4">
        <v>10</v>
      </c>
      <c r="M232" s="4">
        <v>33</v>
      </c>
      <c r="N232" s="4">
        <v>0</v>
      </c>
      <c r="O232" s="4">
        <v>35</v>
      </c>
      <c r="P232" s="4">
        <v>18</v>
      </c>
      <c r="Q232" s="4">
        <f t="shared" ref="Q232:Q236" si="64">SUM(I232:P232)</f>
        <v>117</v>
      </c>
      <c r="R232" s="13"/>
      <c r="S232" s="4">
        <f t="shared" ref="S232:S236" si="65">SUM(Q232+G232)</f>
        <v>240</v>
      </c>
      <c r="T232" s="13"/>
      <c r="U232" s="13"/>
    </row>
    <row r="233" spans="1:21" x14ac:dyDescent="0.25">
      <c r="A233" s="1">
        <v>45517</v>
      </c>
      <c r="C233" s="4">
        <v>21</v>
      </c>
      <c r="D233" s="4">
        <v>64</v>
      </c>
      <c r="E233" s="4">
        <v>67</v>
      </c>
      <c r="F233" s="4">
        <v>29</v>
      </c>
      <c r="G233" s="4">
        <f t="shared" si="63"/>
        <v>181</v>
      </c>
      <c r="H233" s="13"/>
      <c r="I233" s="4">
        <v>3</v>
      </c>
      <c r="J233" s="4">
        <v>52</v>
      </c>
      <c r="K233" s="4">
        <v>0</v>
      </c>
      <c r="L233" s="4">
        <v>2</v>
      </c>
      <c r="M233" s="4">
        <v>27</v>
      </c>
      <c r="N233" s="4">
        <v>1</v>
      </c>
      <c r="O233" s="4">
        <v>33</v>
      </c>
      <c r="P233" s="4">
        <v>58</v>
      </c>
      <c r="Q233" s="4">
        <f t="shared" si="64"/>
        <v>176</v>
      </c>
      <c r="R233" s="13"/>
      <c r="S233" s="4">
        <f t="shared" si="65"/>
        <v>357</v>
      </c>
      <c r="T233" s="13"/>
      <c r="U233" s="13"/>
    </row>
    <row r="234" spans="1:21" x14ac:dyDescent="0.25">
      <c r="A234" s="1">
        <v>45518</v>
      </c>
      <c r="C234" s="4">
        <v>24</v>
      </c>
      <c r="D234" s="4">
        <v>67</v>
      </c>
      <c r="E234" s="4">
        <v>56</v>
      </c>
      <c r="F234" s="4">
        <v>29</v>
      </c>
      <c r="G234" s="4">
        <f t="shared" si="63"/>
        <v>176</v>
      </c>
      <c r="H234" s="13"/>
      <c r="I234" s="4">
        <v>4</v>
      </c>
      <c r="J234" s="4">
        <v>28</v>
      </c>
      <c r="K234" s="4">
        <v>3</v>
      </c>
      <c r="L234" s="4">
        <v>4</v>
      </c>
      <c r="M234" s="4">
        <v>41</v>
      </c>
      <c r="N234" s="4">
        <v>1</v>
      </c>
      <c r="O234" s="4">
        <v>67</v>
      </c>
      <c r="P234" s="4">
        <v>26</v>
      </c>
      <c r="Q234" s="4">
        <f t="shared" si="64"/>
        <v>174</v>
      </c>
      <c r="R234" s="13"/>
      <c r="S234" s="4">
        <f t="shared" si="65"/>
        <v>350</v>
      </c>
      <c r="T234" s="13"/>
      <c r="U234" s="13"/>
    </row>
    <row r="235" spans="1:21" x14ac:dyDescent="0.25">
      <c r="A235" s="1">
        <v>45519</v>
      </c>
      <c r="C235" s="4">
        <v>15</v>
      </c>
      <c r="D235" s="4">
        <v>43</v>
      </c>
      <c r="E235" s="4">
        <v>54</v>
      </c>
      <c r="F235" s="4">
        <v>16</v>
      </c>
      <c r="G235" s="4">
        <f t="shared" si="63"/>
        <v>128</v>
      </c>
      <c r="H235" s="13"/>
      <c r="I235" s="4">
        <v>4</v>
      </c>
      <c r="J235" s="4">
        <v>19</v>
      </c>
      <c r="K235" s="4">
        <v>0</v>
      </c>
      <c r="L235" s="4">
        <v>11</v>
      </c>
      <c r="M235" s="4">
        <v>38</v>
      </c>
      <c r="N235" s="4">
        <v>3</v>
      </c>
      <c r="O235" s="4">
        <v>46</v>
      </c>
      <c r="P235" s="4">
        <v>24</v>
      </c>
      <c r="Q235" s="4">
        <f t="shared" si="64"/>
        <v>145</v>
      </c>
      <c r="R235" s="13"/>
      <c r="S235" s="4">
        <f t="shared" si="65"/>
        <v>273</v>
      </c>
      <c r="T235" s="13"/>
      <c r="U235" s="13"/>
    </row>
    <row r="236" spans="1:21" x14ac:dyDescent="0.25">
      <c r="A236" s="1">
        <v>45520</v>
      </c>
      <c r="C236" s="4">
        <v>5</v>
      </c>
      <c r="D236" s="4">
        <v>14</v>
      </c>
      <c r="E236" s="4">
        <v>16</v>
      </c>
      <c r="F236" s="4">
        <v>8</v>
      </c>
      <c r="G236" s="4">
        <f t="shared" si="63"/>
        <v>43</v>
      </c>
      <c r="H236" s="9">
        <f>SUM(G232:G236)</f>
        <v>651</v>
      </c>
      <c r="I236" s="4">
        <v>3</v>
      </c>
      <c r="J236" s="4">
        <v>19</v>
      </c>
      <c r="K236" s="4">
        <v>2</v>
      </c>
      <c r="L236" s="4">
        <v>8</v>
      </c>
      <c r="M236" s="4">
        <v>10</v>
      </c>
      <c r="N236" s="4">
        <v>0</v>
      </c>
      <c r="O236" s="4">
        <v>12</v>
      </c>
      <c r="P236" s="4">
        <v>7</v>
      </c>
      <c r="Q236" s="4">
        <f t="shared" si="64"/>
        <v>61</v>
      </c>
      <c r="R236" s="9">
        <f>SUM(Q232:Q236)</f>
        <v>673</v>
      </c>
      <c r="S236" s="4">
        <f t="shared" si="65"/>
        <v>104</v>
      </c>
      <c r="T236" s="9">
        <f>SUM(S232:S236)</f>
        <v>1324</v>
      </c>
      <c r="U236" s="13"/>
    </row>
    <row r="237" spans="1:21" x14ac:dyDescent="0.25">
      <c r="A237" s="1">
        <v>45521</v>
      </c>
      <c r="Q237" s="5"/>
    </row>
    <row r="238" spans="1:21" x14ac:dyDescent="0.25">
      <c r="A238" s="1">
        <v>45522</v>
      </c>
      <c r="Q238" s="5"/>
    </row>
    <row r="239" spans="1:21" x14ac:dyDescent="0.25">
      <c r="A239" s="1">
        <v>45523</v>
      </c>
      <c r="C239" s="4">
        <v>17</v>
      </c>
      <c r="D239" s="4">
        <v>48</v>
      </c>
      <c r="E239" s="4">
        <v>42</v>
      </c>
      <c r="F239" s="4">
        <v>12</v>
      </c>
      <c r="G239" s="4">
        <f t="shared" ref="G239:G243" si="66">SUM(C239:F239)</f>
        <v>119</v>
      </c>
      <c r="H239" s="13"/>
      <c r="I239" s="4">
        <v>0</v>
      </c>
      <c r="J239" s="4">
        <v>21</v>
      </c>
      <c r="K239" s="4">
        <v>0</v>
      </c>
      <c r="L239" s="4">
        <v>3</v>
      </c>
      <c r="M239" s="4">
        <v>40</v>
      </c>
      <c r="N239" s="4">
        <v>1</v>
      </c>
      <c r="O239" s="4">
        <v>45</v>
      </c>
      <c r="P239" s="4">
        <v>8</v>
      </c>
      <c r="Q239" s="4">
        <f t="shared" ref="Q239:Q243" si="67">SUM(I239:P239)</f>
        <v>118</v>
      </c>
      <c r="R239" s="13"/>
      <c r="S239" s="4">
        <f>SUM(Q239+G239)</f>
        <v>237</v>
      </c>
      <c r="T239" s="13"/>
      <c r="U239" s="13"/>
    </row>
    <row r="240" spans="1:21" x14ac:dyDescent="0.25">
      <c r="A240" s="1">
        <v>45524</v>
      </c>
      <c r="C240" s="4">
        <v>16</v>
      </c>
      <c r="D240" s="4">
        <v>64</v>
      </c>
      <c r="E240" s="4">
        <v>60</v>
      </c>
      <c r="F240" s="4">
        <v>14</v>
      </c>
      <c r="G240" s="4">
        <f t="shared" si="66"/>
        <v>154</v>
      </c>
      <c r="H240" s="13"/>
      <c r="I240" s="4">
        <v>2</v>
      </c>
      <c r="J240" s="4">
        <v>22</v>
      </c>
      <c r="K240" s="4">
        <v>1</v>
      </c>
      <c r="L240" s="4">
        <v>3</v>
      </c>
      <c r="M240" s="4">
        <v>48</v>
      </c>
      <c r="N240" s="4">
        <v>5</v>
      </c>
      <c r="O240" s="4">
        <v>60</v>
      </c>
      <c r="P240" s="4">
        <v>27</v>
      </c>
      <c r="Q240" s="4">
        <f t="shared" si="67"/>
        <v>168</v>
      </c>
      <c r="R240" s="13"/>
      <c r="S240" s="4">
        <f t="shared" ref="S240:S243" si="68">SUM(Q240+G240)</f>
        <v>322</v>
      </c>
      <c r="T240" s="13"/>
      <c r="U240" s="13"/>
    </row>
    <row r="241" spans="1:21" x14ac:dyDescent="0.25">
      <c r="A241" s="1">
        <v>45525</v>
      </c>
      <c r="C241" s="4">
        <v>19</v>
      </c>
      <c r="D241" s="4">
        <v>50</v>
      </c>
      <c r="E241" s="4">
        <v>76</v>
      </c>
      <c r="F241" s="4">
        <v>20</v>
      </c>
      <c r="G241" s="4">
        <f t="shared" si="66"/>
        <v>165</v>
      </c>
      <c r="H241" s="13"/>
      <c r="I241" s="4">
        <v>1</v>
      </c>
      <c r="J241" s="4">
        <v>21</v>
      </c>
      <c r="K241" s="4">
        <v>3</v>
      </c>
      <c r="L241" s="4">
        <v>7</v>
      </c>
      <c r="M241" s="4">
        <v>45</v>
      </c>
      <c r="N241" s="4">
        <v>0</v>
      </c>
      <c r="O241" s="4">
        <v>57</v>
      </c>
      <c r="P241" s="4">
        <v>21</v>
      </c>
      <c r="Q241" s="4">
        <f t="shared" si="67"/>
        <v>155</v>
      </c>
      <c r="R241" s="13"/>
      <c r="S241" s="4">
        <f t="shared" si="68"/>
        <v>320</v>
      </c>
      <c r="T241" s="13"/>
      <c r="U241" s="13"/>
    </row>
    <row r="242" spans="1:21" x14ac:dyDescent="0.25">
      <c r="A242" s="1">
        <v>45526</v>
      </c>
      <c r="C242" s="4">
        <v>15</v>
      </c>
      <c r="D242" s="4">
        <v>42</v>
      </c>
      <c r="E242" s="4">
        <v>49</v>
      </c>
      <c r="F242" s="4">
        <v>19</v>
      </c>
      <c r="G242" s="4">
        <f t="shared" si="66"/>
        <v>125</v>
      </c>
      <c r="H242" s="13"/>
      <c r="I242" s="4">
        <v>3</v>
      </c>
      <c r="J242" s="4">
        <v>15</v>
      </c>
      <c r="K242" s="4">
        <v>2</v>
      </c>
      <c r="L242" s="4">
        <v>2</v>
      </c>
      <c r="M242" s="4">
        <v>36</v>
      </c>
      <c r="N242" s="4">
        <v>6</v>
      </c>
      <c r="O242" s="4">
        <v>48</v>
      </c>
      <c r="P242" s="4">
        <v>23</v>
      </c>
      <c r="Q242" s="4">
        <f t="shared" si="67"/>
        <v>135</v>
      </c>
      <c r="R242" s="13"/>
      <c r="S242" s="4">
        <f t="shared" si="68"/>
        <v>260</v>
      </c>
      <c r="T242" s="13"/>
      <c r="U242" s="13"/>
    </row>
    <row r="243" spans="1:21" x14ac:dyDescent="0.25">
      <c r="A243" s="1">
        <v>45527</v>
      </c>
      <c r="C243" s="4">
        <v>4</v>
      </c>
      <c r="D243" s="4">
        <v>23</v>
      </c>
      <c r="E243" s="4">
        <v>23</v>
      </c>
      <c r="F243" s="4">
        <v>12</v>
      </c>
      <c r="G243" s="4">
        <f t="shared" si="66"/>
        <v>62</v>
      </c>
      <c r="H243" s="9">
        <f>SUM(G239:G243)</f>
        <v>625</v>
      </c>
      <c r="I243" s="4">
        <v>4</v>
      </c>
      <c r="J243" s="4">
        <v>14</v>
      </c>
      <c r="K243" s="4">
        <v>6</v>
      </c>
      <c r="L243" s="4">
        <v>1</v>
      </c>
      <c r="M243" s="4">
        <v>21</v>
      </c>
      <c r="N243" s="4">
        <v>2</v>
      </c>
      <c r="O243" s="4">
        <v>15</v>
      </c>
      <c r="P243" s="4">
        <v>5</v>
      </c>
      <c r="Q243" s="4">
        <f t="shared" si="67"/>
        <v>68</v>
      </c>
      <c r="R243" s="9">
        <f>SUM(Q239:Q243)</f>
        <v>644</v>
      </c>
      <c r="S243" s="4">
        <f t="shared" si="68"/>
        <v>130</v>
      </c>
      <c r="T243" s="9">
        <f>SUM(S239:S243)</f>
        <v>1269</v>
      </c>
      <c r="U243" s="13"/>
    </row>
    <row r="244" spans="1:21" x14ac:dyDescent="0.25">
      <c r="A244" s="1">
        <v>45528</v>
      </c>
      <c r="C244" s="5"/>
      <c r="D244" s="5"/>
      <c r="E244" s="5"/>
      <c r="F244" s="5"/>
      <c r="G244" s="5"/>
      <c r="H244" s="13"/>
      <c r="I244" s="5"/>
      <c r="J244" s="5"/>
      <c r="K244" s="5"/>
      <c r="L244" s="5"/>
      <c r="M244" s="5"/>
      <c r="N244" s="5"/>
      <c r="O244" s="5"/>
      <c r="P244" s="5"/>
      <c r="Q244" s="5"/>
      <c r="R244" s="13"/>
      <c r="S244" s="5"/>
      <c r="T244" s="13"/>
      <c r="U244" s="13"/>
    </row>
    <row r="245" spans="1:21" x14ac:dyDescent="0.25">
      <c r="A245" s="1">
        <v>45529</v>
      </c>
      <c r="C245" s="5"/>
      <c r="D245" s="5"/>
      <c r="E245" s="5"/>
      <c r="F245" s="5"/>
      <c r="G245" s="5"/>
      <c r="H245" s="13"/>
      <c r="I245" s="5"/>
      <c r="J245" s="5"/>
      <c r="K245" s="5"/>
      <c r="L245" s="5"/>
      <c r="M245" s="5"/>
      <c r="N245" s="5"/>
      <c r="O245" s="5"/>
      <c r="P245" s="5"/>
      <c r="Q245" s="5"/>
      <c r="R245" s="13"/>
      <c r="S245" s="5"/>
      <c r="T245" s="13"/>
      <c r="U245" s="13"/>
    </row>
    <row r="246" spans="1:21" x14ac:dyDescent="0.25">
      <c r="A246" s="1">
        <v>45530</v>
      </c>
      <c r="C246" s="4">
        <v>15</v>
      </c>
      <c r="D246" s="4">
        <v>35</v>
      </c>
      <c r="E246" s="4">
        <v>40</v>
      </c>
      <c r="F246" s="4">
        <v>8</v>
      </c>
      <c r="G246" s="4">
        <f t="shared" ref="G246:G250" si="69">SUM(C246:F246)</f>
        <v>98</v>
      </c>
      <c r="H246" s="13"/>
      <c r="I246" s="4">
        <v>1</v>
      </c>
      <c r="J246" s="4">
        <v>18</v>
      </c>
      <c r="K246" s="4">
        <v>1</v>
      </c>
      <c r="L246" s="4">
        <v>4</v>
      </c>
      <c r="M246" s="4">
        <v>27</v>
      </c>
      <c r="N246" s="4">
        <v>0</v>
      </c>
      <c r="O246" s="4">
        <v>30</v>
      </c>
      <c r="P246" s="4">
        <v>13</v>
      </c>
      <c r="Q246" s="4">
        <f t="shared" ref="Q246:Q250" si="70">SUM(I246:P246)</f>
        <v>94</v>
      </c>
      <c r="R246" s="13"/>
      <c r="S246" s="4">
        <f t="shared" ref="S246:S250" si="71">SUM(Q246+G246)</f>
        <v>192</v>
      </c>
      <c r="T246" s="13"/>
      <c r="U246" s="13"/>
    </row>
    <row r="247" spans="1:21" x14ac:dyDescent="0.25">
      <c r="A247" s="1">
        <v>45531</v>
      </c>
      <c r="C247" s="4">
        <v>19</v>
      </c>
      <c r="D247" s="4">
        <v>56</v>
      </c>
      <c r="E247" s="4">
        <v>61</v>
      </c>
      <c r="F247" s="4">
        <v>26</v>
      </c>
      <c r="G247" s="4">
        <f t="shared" si="69"/>
        <v>162</v>
      </c>
      <c r="H247" s="13"/>
      <c r="I247" s="4"/>
      <c r="J247" s="4"/>
      <c r="K247" s="4"/>
      <c r="L247" s="4"/>
      <c r="M247" s="4"/>
      <c r="N247" s="4"/>
      <c r="O247" s="4"/>
      <c r="P247" s="4"/>
      <c r="Q247" s="4">
        <f t="shared" si="70"/>
        <v>0</v>
      </c>
      <c r="R247" s="13"/>
      <c r="S247" s="4">
        <f t="shared" si="71"/>
        <v>162</v>
      </c>
      <c r="T247" s="13"/>
      <c r="U247" s="13"/>
    </row>
    <row r="248" spans="1:21" x14ac:dyDescent="0.25">
      <c r="A248" s="1">
        <v>45532</v>
      </c>
      <c r="C248" s="4"/>
      <c r="D248" s="4"/>
      <c r="E248" s="4"/>
      <c r="F248" s="4"/>
      <c r="G248" s="4">
        <f t="shared" si="69"/>
        <v>0</v>
      </c>
      <c r="H248" s="13"/>
      <c r="I248" s="4"/>
      <c r="J248" s="4"/>
      <c r="K248" s="4"/>
      <c r="L248" s="4"/>
      <c r="M248" s="4"/>
      <c r="N248" s="4"/>
      <c r="O248" s="4"/>
      <c r="P248" s="4"/>
      <c r="Q248" s="4">
        <f t="shared" si="70"/>
        <v>0</v>
      </c>
      <c r="R248" s="13"/>
      <c r="S248" s="4">
        <f t="shared" si="71"/>
        <v>0</v>
      </c>
      <c r="T248" s="13"/>
      <c r="U248" s="13"/>
    </row>
    <row r="249" spans="1:21" x14ac:dyDescent="0.25">
      <c r="A249" s="1">
        <v>45533</v>
      </c>
      <c r="C249" s="4"/>
      <c r="D249" s="4"/>
      <c r="E249" s="4"/>
      <c r="F249" s="4"/>
      <c r="G249" s="4">
        <f t="shared" si="69"/>
        <v>0</v>
      </c>
      <c r="H249" s="13"/>
      <c r="I249" s="4"/>
      <c r="J249" s="4"/>
      <c r="K249" s="4"/>
      <c r="L249" s="4"/>
      <c r="M249" s="4"/>
      <c r="N249" s="4"/>
      <c r="O249" s="4"/>
      <c r="P249" s="4"/>
      <c r="Q249" s="4">
        <f t="shared" si="70"/>
        <v>0</v>
      </c>
      <c r="R249" s="13"/>
      <c r="S249" s="4">
        <f t="shared" si="71"/>
        <v>0</v>
      </c>
      <c r="T249" s="13"/>
      <c r="U249" s="13"/>
    </row>
    <row r="250" spans="1:21" x14ac:dyDescent="0.25">
      <c r="A250" s="1">
        <v>45534</v>
      </c>
      <c r="C250" s="4"/>
      <c r="D250" s="4"/>
      <c r="E250" s="4"/>
      <c r="F250" s="4"/>
      <c r="G250" s="4">
        <f t="shared" si="69"/>
        <v>0</v>
      </c>
      <c r="H250" s="9">
        <f>SUM(G246:G250)</f>
        <v>260</v>
      </c>
      <c r="I250" s="4"/>
      <c r="J250" s="4"/>
      <c r="K250" s="4"/>
      <c r="L250" s="4"/>
      <c r="M250" s="4"/>
      <c r="N250" s="4"/>
      <c r="O250" s="4"/>
      <c r="P250" s="4"/>
      <c r="Q250" s="4">
        <f t="shared" si="70"/>
        <v>0</v>
      </c>
      <c r="R250" s="9">
        <f>SUM(Q246:Q250)</f>
        <v>94</v>
      </c>
      <c r="S250" s="4">
        <f t="shared" si="71"/>
        <v>0</v>
      </c>
      <c r="T250" s="9">
        <f>SUM(S246:S250)</f>
        <v>354</v>
      </c>
      <c r="U250" s="13"/>
    </row>
    <row r="251" spans="1:21" x14ac:dyDescent="0.25">
      <c r="A251" s="1">
        <v>45535</v>
      </c>
      <c r="C251" s="5"/>
      <c r="D251" s="5"/>
      <c r="E251" s="5"/>
      <c r="F251" s="5"/>
      <c r="G251" s="5"/>
      <c r="H251" s="13"/>
      <c r="I251" s="5"/>
      <c r="J251" s="5"/>
      <c r="K251" s="5"/>
      <c r="L251" s="5"/>
      <c r="M251" s="5"/>
      <c r="N251" s="5"/>
      <c r="O251" s="5"/>
      <c r="P251" s="5"/>
      <c r="Q251" s="5"/>
      <c r="R251" s="13"/>
      <c r="S251" s="5"/>
      <c r="T251" s="13"/>
      <c r="U251" s="13"/>
    </row>
    <row r="252" spans="1:21" x14ac:dyDescent="0.25">
      <c r="A252" s="1">
        <v>45536</v>
      </c>
      <c r="C252" s="5"/>
      <c r="D252" s="5"/>
      <c r="E252" s="5"/>
      <c r="F252" s="5"/>
      <c r="G252" s="5"/>
      <c r="H252" s="13"/>
      <c r="I252" s="5"/>
      <c r="J252" s="5"/>
      <c r="K252" s="5"/>
      <c r="L252" s="5"/>
      <c r="M252" s="5"/>
      <c r="N252" s="5"/>
      <c r="O252" s="5"/>
      <c r="P252" s="5"/>
      <c r="Q252" s="5"/>
      <c r="R252" s="13"/>
      <c r="S252" s="5"/>
      <c r="T252" s="13"/>
      <c r="U252" s="13"/>
    </row>
    <row r="253" spans="1:21" x14ac:dyDescent="0.25">
      <c r="A253" s="1">
        <v>45537</v>
      </c>
      <c r="C253" s="4"/>
      <c r="D253" s="4"/>
      <c r="E253" s="4"/>
      <c r="F253" s="4"/>
      <c r="G253" s="4">
        <f t="shared" ref="G253:G257" si="72">SUM(C253:F253)</f>
        <v>0</v>
      </c>
      <c r="H253" s="13"/>
      <c r="I253" s="4"/>
      <c r="J253" s="4"/>
      <c r="K253" s="4"/>
      <c r="L253" s="4"/>
      <c r="M253" s="4"/>
      <c r="N253" s="4"/>
      <c r="O253" s="4"/>
      <c r="P253" s="4"/>
      <c r="Q253" s="4">
        <f t="shared" ref="Q253:Q257" si="73">SUM(I253:P253)</f>
        <v>0</v>
      </c>
      <c r="R253" s="13"/>
      <c r="S253" s="4">
        <f t="shared" ref="S253:S257" si="74">SUM(Q253+G253)</f>
        <v>0</v>
      </c>
      <c r="T253" s="13"/>
      <c r="U253" s="13"/>
    </row>
    <row r="254" spans="1:21" x14ac:dyDescent="0.25">
      <c r="A254" s="1">
        <v>45538</v>
      </c>
      <c r="C254" s="4"/>
      <c r="D254" s="4"/>
      <c r="E254" s="4"/>
      <c r="F254" s="4"/>
      <c r="G254" s="4">
        <f t="shared" si="72"/>
        <v>0</v>
      </c>
      <c r="H254" s="13"/>
      <c r="I254" s="4"/>
      <c r="J254" s="4"/>
      <c r="K254" s="4"/>
      <c r="L254" s="4"/>
      <c r="M254" s="4"/>
      <c r="N254" s="4"/>
      <c r="O254" s="4"/>
      <c r="P254" s="4"/>
      <c r="Q254" s="4">
        <f t="shared" si="73"/>
        <v>0</v>
      </c>
      <c r="R254" s="13"/>
      <c r="S254" s="4">
        <f t="shared" si="74"/>
        <v>0</v>
      </c>
      <c r="T254" s="13"/>
      <c r="U254" s="13"/>
    </row>
    <row r="255" spans="1:21" x14ac:dyDescent="0.25">
      <c r="A255" s="1">
        <v>45539</v>
      </c>
      <c r="C255" s="4"/>
      <c r="D255" s="4"/>
      <c r="E255" s="4"/>
      <c r="F255" s="4"/>
      <c r="G255" s="4">
        <f t="shared" si="72"/>
        <v>0</v>
      </c>
      <c r="H255" s="13"/>
      <c r="I255" s="4"/>
      <c r="J255" s="4"/>
      <c r="K255" s="4"/>
      <c r="L255" s="4"/>
      <c r="M255" s="4"/>
      <c r="N255" s="4"/>
      <c r="O255" s="4"/>
      <c r="P255" s="4"/>
      <c r="Q255" s="4">
        <f t="shared" si="73"/>
        <v>0</v>
      </c>
      <c r="R255" s="13"/>
      <c r="S255" s="4">
        <f t="shared" si="74"/>
        <v>0</v>
      </c>
      <c r="T255" s="13"/>
      <c r="U255" s="13"/>
    </row>
    <row r="256" spans="1:21" x14ac:dyDescent="0.25">
      <c r="A256" s="1">
        <v>45540</v>
      </c>
      <c r="C256" s="4"/>
      <c r="D256" s="4"/>
      <c r="E256" s="4"/>
      <c r="F256" s="4"/>
      <c r="G256" s="4">
        <f t="shared" si="72"/>
        <v>0</v>
      </c>
      <c r="H256" s="13"/>
      <c r="I256" s="4"/>
      <c r="J256" s="4"/>
      <c r="K256" s="4"/>
      <c r="L256" s="4"/>
      <c r="M256" s="4"/>
      <c r="N256" s="4"/>
      <c r="O256" s="4"/>
      <c r="P256" s="4"/>
      <c r="Q256" s="4">
        <f t="shared" si="73"/>
        <v>0</v>
      </c>
      <c r="R256" s="13"/>
      <c r="S256" s="4">
        <f t="shared" si="74"/>
        <v>0</v>
      </c>
      <c r="T256" s="13"/>
      <c r="U256" s="13"/>
    </row>
    <row r="257" spans="1:21" x14ac:dyDescent="0.25">
      <c r="A257" s="1">
        <v>45541</v>
      </c>
      <c r="C257" s="4"/>
      <c r="D257" s="4"/>
      <c r="E257" s="4"/>
      <c r="F257" s="4"/>
      <c r="G257" s="4">
        <f t="shared" si="72"/>
        <v>0</v>
      </c>
      <c r="H257" s="9">
        <f>SUM(G253:G257)</f>
        <v>0</v>
      </c>
      <c r="I257" s="4"/>
      <c r="J257" s="4"/>
      <c r="K257" s="4"/>
      <c r="L257" s="4"/>
      <c r="M257" s="4"/>
      <c r="N257" s="4"/>
      <c r="O257" s="4"/>
      <c r="P257" s="4"/>
      <c r="Q257" s="4">
        <f t="shared" si="73"/>
        <v>0</v>
      </c>
      <c r="R257" s="9">
        <f>SUM(Q253:Q257)</f>
        <v>0</v>
      </c>
      <c r="S257" s="4">
        <f t="shared" si="74"/>
        <v>0</v>
      </c>
      <c r="T257" s="9">
        <f>SUM(S253:S257)</f>
        <v>0</v>
      </c>
      <c r="U257" s="13"/>
    </row>
    <row r="258" spans="1:21" x14ac:dyDescent="0.25">
      <c r="A258" s="1">
        <v>45542</v>
      </c>
    </row>
    <row r="259" spans="1:21" x14ac:dyDescent="0.25">
      <c r="A259" s="1">
        <v>45543</v>
      </c>
    </row>
    <row r="260" spans="1:21" x14ac:dyDescent="0.25">
      <c r="A260" s="1">
        <v>45544</v>
      </c>
      <c r="C260" s="4"/>
      <c r="D260" s="4"/>
      <c r="E260" s="4"/>
      <c r="F260" s="4"/>
      <c r="G260" s="4">
        <f t="shared" ref="G260:G264" si="75">SUM(C260:F260)</f>
        <v>0</v>
      </c>
      <c r="H260" s="13"/>
      <c r="I260" s="4"/>
      <c r="J260" s="4"/>
      <c r="K260" s="4"/>
      <c r="L260" s="4"/>
      <c r="M260" s="4"/>
      <c r="N260" s="4"/>
      <c r="O260" s="4"/>
      <c r="P260" s="4"/>
      <c r="Q260" s="4">
        <f t="shared" ref="Q260:Q264" si="76">SUM(I260:P260)</f>
        <v>0</v>
      </c>
      <c r="R260" s="13"/>
      <c r="S260" s="4">
        <f t="shared" ref="S260:S264" si="77">SUM(Q260+G260)</f>
        <v>0</v>
      </c>
      <c r="T260" s="13"/>
      <c r="U260" s="13"/>
    </row>
    <row r="261" spans="1:21" x14ac:dyDescent="0.25">
      <c r="A261" s="1">
        <v>45545</v>
      </c>
      <c r="C261" s="4"/>
      <c r="D261" s="4"/>
      <c r="E261" s="4"/>
      <c r="F261" s="4"/>
      <c r="G261" s="4">
        <f t="shared" si="75"/>
        <v>0</v>
      </c>
      <c r="H261" s="13"/>
      <c r="I261" s="4"/>
      <c r="J261" s="4"/>
      <c r="K261" s="4"/>
      <c r="L261" s="4"/>
      <c r="M261" s="4"/>
      <c r="N261" s="4"/>
      <c r="O261" s="4"/>
      <c r="P261" s="4"/>
      <c r="Q261" s="4">
        <f t="shared" si="76"/>
        <v>0</v>
      </c>
      <c r="R261" s="13"/>
      <c r="S261" s="4">
        <f t="shared" si="77"/>
        <v>0</v>
      </c>
      <c r="T261" s="13"/>
      <c r="U261" s="13"/>
    </row>
    <row r="262" spans="1:21" x14ac:dyDescent="0.25">
      <c r="A262" s="1">
        <v>45546</v>
      </c>
      <c r="C262" s="4"/>
      <c r="D262" s="4"/>
      <c r="E262" s="4"/>
      <c r="F262" s="4"/>
      <c r="G262" s="4">
        <f t="shared" si="75"/>
        <v>0</v>
      </c>
      <c r="H262" s="13"/>
      <c r="I262" s="4"/>
      <c r="J262" s="4"/>
      <c r="K262" s="4"/>
      <c r="L262" s="4"/>
      <c r="M262" s="4"/>
      <c r="N262" s="4"/>
      <c r="O262" s="4"/>
      <c r="P262" s="4"/>
      <c r="Q262" s="4">
        <f t="shared" si="76"/>
        <v>0</v>
      </c>
      <c r="R262" s="13"/>
      <c r="S262" s="4">
        <f t="shared" si="77"/>
        <v>0</v>
      </c>
      <c r="T262" s="13"/>
      <c r="U262" s="13"/>
    </row>
    <row r="263" spans="1:21" x14ac:dyDescent="0.25">
      <c r="A263" s="1">
        <v>45547</v>
      </c>
      <c r="C263" s="4"/>
      <c r="D263" s="4"/>
      <c r="E263" s="4"/>
      <c r="F263" s="4"/>
      <c r="G263" s="4">
        <f t="shared" si="75"/>
        <v>0</v>
      </c>
      <c r="H263" s="13"/>
      <c r="I263" s="4"/>
      <c r="J263" s="4"/>
      <c r="K263" s="4"/>
      <c r="L263" s="4"/>
      <c r="M263" s="4"/>
      <c r="N263" s="4"/>
      <c r="O263" s="4"/>
      <c r="P263" s="4"/>
      <c r="Q263" s="4">
        <f t="shared" si="76"/>
        <v>0</v>
      </c>
      <c r="R263" s="13"/>
      <c r="S263" s="4">
        <f t="shared" si="77"/>
        <v>0</v>
      </c>
      <c r="T263" s="13"/>
      <c r="U263" s="13"/>
    </row>
    <row r="264" spans="1:21" x14ac:dyDescent="0.25">
      <c r="A264" s="1">
        <v>45548</v>
      </c>
      <c r="C264" s="4"/>
      <c r="D264" s="4"/>
      <c r="E264" s="4"/>
      <c r="F264" s="4"/>
      <c r="G264" s="4">
        <f t="shared" si="75"/>
        <v>0</v>
      </c>
      <c r="H264" s="9">
        <f>SUM(G260:G264)</f>
        <v>0</v>
      </c>
      <c r="I264" s="4"/>
      <c r="J264" s="4"/>
      <c r="K264" s="4"/>
      <c r="L264" s="4"/>
      <c r="M264" s="4"/>
      <c r="N264" s="4"/>
      <c r="O264" s="4"/>
      <c r="P264" s="4"/>
      <c r="Q264" s="4">
        <f t="shared" si="76"/>
        <v>0</v>
      </c>
      <c r="R264" s="9">
        <f>SUM(Q260:Q264)</f>
        <v>0</v>
      </c>
      <c r="S264" s="4">
        <f t="shared" si="77"/>
        <v>0</v>
      </c>
      <c r="T264" s="9">
        <f>SUM(S260:S264)</f>
        <v>0</v>
      </c>
      <c r="U264" s="13"/>
    </row>
    <row r="265" spans="1:21" x14ac:dyDescent="0.25">
      <c r="A265" s="1">
        <v>45549</v>
      </c>
      <c r="Q265" s="5"/>
    </row>
    <row r="266" spans="1:21" x14ac:dyDescent="0.25">
      <c r="A266" s="1">
        <v>45550</v>
      </c>
      <c r="Q266" s="5"/>
    </row>
    <row r="267" spans="1:21" x14ac:dyDescent="0.25">
      <c r="A267" s="1">
        <v>45551</v>
      </c>
      <c r="C267" s="4"/>
      <c r="D267" s="4"/>
      <c r="E267" s="4"/>
      <c r="F267" s="4"/>
      <c r="G267" s="4">
        <f t="shared" ref="G267:G271" si="78">SUM(C267:F267)</f>
        <v>0</v>
      </c>
      <c r="H267" s="13"/>
      <c r="I267" s="4"/>
      <c r="J267" s="4"/>
      <c r="K267" s="4"/>
      <c r="L267" s="4"/>
      <c r="M267" s="4"/>
      <c r="N267" s="4"/>
      <c r="O267" s="4"/>
      <c r="P267" s="4"/>
      <c r="Q267" s="4">
        <f t="shared" ref="Q267:Q271" si="79">SUM(I267:P267)</f>
        <v>0</v>
      </c>
      <c r="R267" s="13"/>
      <c r="S267" s="4">
        <f>SUM(Q267+G267)</f>
        <v>0</v>
      </c>
      <c r="T267" s="13"/>
      <c r="U267" s="13"/>
    </row>
    <row r="268" spans="1:21" x14ac:dyDescent="0.25">
      <c r="A268" s="1">
        <v>45552</v>
      </c>
      <c r="C268" s="4"/>
      <c r="D268" s="4"/>
      <c r="E268" s="4"/>
      <c r="F268" s="4"/>
      <c r="G268" s="4">
        <f t="shared" si="78"/>
        <v>0</v>
      </c>
      <c r="H268" s="13"/>
      <c r="I268" s="4"/>
      <c r="J268" s="4"/>
      <c r="K268" s="4"/>
      <c r="L268" s="4"/>
      <c r="M268" s="4"/>
      <c r="N268" s="4"/>
      <c r="O268" s="4"/>
      <c r="P268" s="4"/>
      <c r="Q268" s="4">
        <f t="shared" si="79"/>
        <v>0</v>
      </c>
      <c r="R268" s="13"/>
      <c r="S268" s="4">
        <f t="shared" ref="S268:S271" si="80">SUM(Q268+G268)</f>
        <v>0</v>
      </c>
      <c r="T268" s="13"/>
      <c r="U268" s="13"/>
    </row>
    <row r="269" spans="1:21" x14ac:dyDescent="0.25">
      <c r="A269" s="1">
        <v>45553</v>
      </c>
      <c r="C269" s="4"/>
      <c r="D269" s="4"/>
      <c r="E269" s="4"/>
      <c r="F269" s="4"/>
      <c r="G269" s="4">
        <f t="shared" si="78"/>
        <v>0</v>
      </c>
      <c r="H269" s="13"/>
      <c r="I269" s="4"/>
      <c r="J269" s="4"/>
      <c r="K269" s="4"/>
      <c r="L269" s="4"/>
      <c r="M269" s="4"/>
      <c r="N269" s="4"/>
      <c r="O269" s="4"/>
      <c r="P269" s="4"/>
      <c r="Q269" s="4">
        <f t="shared" si="79"/>
        <v>0</v>
      </c>
      <c r="R269" s="13"/>
      <c r="S269" s="4">
        <f t="shared" si="80"/>
        <v>0</v>
      </c>
      <c r="T269" s="13"/>
      <c r="U269" s="13"/>
    </row>
    <row r="270" spans="1:21" x14ac:dyDescent="0.25">
      <c r="A270" s="1">
        <v>45554</v>
      </c>
      <c r="C270" s="4"/>
      <c r="D270" s="4"/>
      <c r="E270" s="4"/>
      <c r="F270" s="4"/>
      <c r="G270" s="4">
        <f t="shared" si="78"/>
        <v>0</v>
      </c>
      <c r="H270" s="13"/>
      <c r="I270" s="4"/>
      <c r="J270" s="4"/>
      <c r="K270" s="4"/>
      <c r="L270" s="4"/>
      <c r="M270" s="4"/>
      <c r="N270" s="4"/>
      <c r="O270" s="4"/>
      <c r="P270" s="4"/>
      <c r="Q270" s="4">
        <f t="shared" si="79"/>
        <v>0</v>
      </c>
      <c r="R270" s="13"/>
      <c r="S270" s="4">
        <f t="shared" si="80"/>
        <v>0</v>
      </c>
      <c r="T270" s="13"/>
      <c r="U270" s="13"/>
    </row>
    <row r="271" spans="1:21" x14ac:dyDescent="0.25">
      <c r="A271" s="1">
        <v>45555</v>
      </c>
      <c r="C271" s="4"/>
      <c r="D271" s="4"/>
      <c r="E271" s="4"/>
      <c r="F271" s="4"/>
      <c r="G271" s="4">
        <f t="shared" si="78"/>
        <v>0</v>
      </c>
      <c r="H271" s="9">
        <f>SUM(G267:G271)</f>
        <v>0</v>
      </c>
      <c r="I271" s="4"/>
      <c r="J271" s="4"/>
      <c r="K271" s="4"/>
      <c r="L271" s="4"/>
      <c r="M271" s="4"/>
      <c r="N271" s="4"/>
      <c r="O271" s="4"/>
      <c r="P271" s="4"/>
      <c r="Q271" s="4">
        <f t="shared" si="79"/>
        <v>0</v>
      </c>
      <c r="R271" s="9">
        <f>SUM(Q267:Q271)</f>
        <v>0</v>
      </c>
      <c r="S271" s="4">
        <f t="shared" si="80"/>
        <v>0</v>
      </c>
      <c r="T271" s="9">
        <f>SUM(S267:S271)</f>
        <v>0</v>
      </c>
      <c r="U271" s="13"/>
    </row>
    <row r="272" spans="1:21" x14ac:dyDescent="0.25">
      <c r="A272" s="1">
        <v>45556</v>
      </c>
      <c r="C272" s="5"/>
      <c r="D272" s="5"/>
      <c r="E272" s="5"/>
      <c r="F272" s="5"/>
      <c r="G272" s="5"/>
      <c r="H272" s="13"/>
      <c r="I272" s="5"/>
      <c r="J272" s="5"/>
      <c r="K272" s="5"/>
      <c r="L272" s="5"/>
      <c r="M272" s="5"/>
      <c r="N272" s="5"/>
      <c r="O272" s="5"/>
      <c r="P272" s="5"/>
      <c r="Q272" s="5"/>
      <c r="R272" s="13"/>
      <c r="S272" s="5"/>
      <c r="T272" s="13"/>
      <c r="U272" s="13"/>
    </row>
    <row r="273" spans="1:21" x14ac:dyDescent="0.25">
      <c r="A273" s="1">
        <v>45557</v>
      </c>
      <c r="C273" s="5"/>
      <c r="D273" s="5"/>
      <c r="E273" s="5"/>
      <c r="F273" s="5"/>
      <c r="G273" s="5"/>
      <c r="H273" s="13"/>
      <c r="I273" s="5"/>
      <c r="J273" s="5"/>
      <c r="K273" s="5"/>
      <c r="L273" s="5"/>
      <c r="M273" s="5"/>
      <c r="N273" s="5"/>
      <c r="O273" s="5"/>
      <c r="P273" s="5"/>
      <c r="Q273" s="5"/>
      <c r="R273" s="13"/>
      <c r="S273" s="5"/>
      <c r="T273" s="13"/>
      <c r="U273" s="13"/>
    </row>
    <row r="274" spans="1:21" x14ac:dyDescent="0.25">
      <c r="A274" s="1">
        <v>45558</v>
      </c>
      <c r="C274" s="4"/>
      <c r="D274" s="4"/>
      <c r="E274" s="4"/>
      <c r="F274" s="4"/>
      <c r="G274" s="4">
        <f t="shared" ref="G274:G278" si="81">SUM(C274:F274)</f>
        <v>0</v>
      </c>
      <c r="H274" s="13"/>
      <c r="I274" s="4"/>
      <c r="J274" s="4"/>
      <c r="K274" s="4"/>
      <c r="L274" s="4"/>
      <c r="M274" s="4"/>
      <c r="N274" s="4"/>
      <c r="O274" s="4"/>
      <c r="P274" s="4"/>
      <c r="Q274" s="4">
        <f t="shared" ref="Q274:Q278" si="82">SUM(I274:P274)</f>
        <v>0</v>
      </c>
      <c r="R274" s="13"/>
      <c r="S274" s="4">
        <f t="shared" ref="S274:S278" si="83">SUM(Q274+G274)</f>
        <v>0</v>
      </c>
      <c r="T274" s="13"/>
      <c r="U274" s="13"/>
    </row>
    <row r="275" spans="1:21" x14ac:dyDescent="0.25">
      <c r="A275" s="1">
        <v>45559</v>
      </c>
      <c r="C275" s="4"/>
      <c r="D275" s="4"/>
      <c r="E275" s="4"/>
      <c r="F275" s="4"/>
      <c r="G275" s="4">
        <f t="shared" si="81"/>
        <v>0</v>
      </c>
      <c r="H275" s="13"/>
      <c r="I275" s="4"/>
      <c r="J275" s="4"/>
      <c r="K275" s="4"/>
      <c r="L275" s="4"/>
      <c r="M275" s="4"/>
      <c r="N275" s="4"/>
      <c r="O275" s="4"/>
      <c r="P275" s="4"/>
      <c r="Q275" s="4">
        <f t="shared" si="82"/>
        <v>0</v>
      </c>
      <c r="R275" s="13"/>
      <c r="S275" s="4">
        <f t="shared" si="83"/>
        <v>0</v>
      </c>
      <c r="T275" s="13"/>
      <c r="U275" s="13"/>
    </row>
    <row r="276" spans="1:21" x14ac:dyDescent="0.25">
      <c r="A276" s="1">
        <v>45560</v>
      </c>
      <c r="C276" s="4"/>
      <c r="D276" s="4"/>
      <c r="E276" s="4"/>
      <c r="F276" s="4"/>
      <c r="G276" s="4">
        <f t="shared" si="81"/>
        <v>0</v>
      </c>
      <c r="H276" s="13"/>
      <c r="I276" s="4"/>
      <c r="J276" s="4"/>
      <c r="K276" s="4"/>
      <c r="L276" s="4"/>
      <c r="M276" s="4"/>
      <c r="N276" s="4"/>
      <c r="O276" s="4"/>
      <c r="P276" s="4"/>
      <c r="Q276" s="4">
        <f t="shared" si="82"/>
        <v>0</v>
      </c>
      <c r="R276" s="13"/>
      <c r="S276" s="4">
        <f t="shared" si="83"/>
        <v>0</v>
      </c>
      <c r="T276" s="13"/>
      <c r="U276" s="13"/>
    </row>
    <row r="277" spans="1:21" x14ac:dyDescent="0.25">
      <c r="A277" s="1">
        <v>45561</v>
      </c>
      <c r="C277" s="4"/>
      <c r="D277" s="4"/>
      <c r="E277" s="4"/>
      <c r="F277" s="4"/>
      <c r="G277" s="4">
        <f t="shared" si="81"/>
        <v>0</v>
      </c>
      <c r="H277" s="13"/>
      <c r="I277" s="4"/>
      <c r="J277" s="4"/>
      <c r="K277" s="4"/>
      <c r="L277" s="4"/>
      <c r="M277" s="4"/>
      <c r="N277" s="4"/>
      <c r="O277" s="4"/>
      <c r="P277" s="4"/>
      <c r="Q277" s="4">
        <f t="shared" si="82"/>
        <v>0</v>
      </c>
      <c r="R277" s="13"/>
      <c r="S277" s="4">
        <f t="shared" si="83"/>
        <v>0</v>
      </c>
      <c r="T277" s="13"/>
      <c r="U277" s="13"/>
    </row>
    <row r="278" spans="1:21" x14ac:dyDescent="0.25">
      <c r="A278" s="1">
        <v>45562</v>
      </c>
      <c r="C278" s="4"/>
      <c r="D278" s="4"/>
      <c r="E278" s="4"/>
      <c r="F278" s="4"/>
      <c r="G278" s="4">
        <f t="shared" si="81"/>
        <v>0</v>
      </c>
      <c r="H278" s="9">
        <f>SUM(G274:G278)</f>
        <v>0</v>
      </c>
      <c r="I278" s="4"/>
      <c r="J278" s="4"/>
      <c r="K278" s="4"/>
      <c r="L278" s="4"/>
      <c r="M278" s="4"/>
      <c r="N278" s="4"/>
      <c r="O278" s="4"/>
      <c r="P278" s="4"/>
      <c r="Q278" s="4">
        <f t="shared" si="82"/>
        <v>0</v>
      </c>
      <c r="R278" s="9">
        <f>SUM(Q274:Q278)</f>
        <v>0</v>
      </c>
      <c r="S278" s="4">
        <f t="shared" si="83"/>
        <v>0</v>
      </c>
      <c r="T278" s="9">
        <f>SUM(S274:S278)</f>
        <v>0</v>
      </c>
      <c r="U278" s="13"/>
    </row>
    <row r="279" spans="1:21" x14ac:dyDescent="0.25">
      <c r="A279" s="1">
        <v>45563</v>
      </c>
      <c r="C279" s="5"/>
      <c r="D279" s="5"/>
      <c r="E279" s="5"/>
      <c r="F279" s="5"/>
      <c r="G279" s="5"/>
      <c r="H279" s="13"/>
      <c r="I279" s="5"/>
      <c r="J279" s="5"/>
      <c r="K279" s="5"/>
      <c r="L279" s="5"/>
      <c r="M279" s="5"/>
      <c r="N279" s="5"/>
      <c r="O279" s="5"/>
      <c r="P279" s="5"/>
      <c r="Q279" s="5"/>
      <c r="R279" s="13"/>
      <c r="S279" s="5"/>
      <c r="T279" s="13"/>
      <c r="U279" s="13"/>
    </row>
    <row r="280" spans="1:21" x14ac:dyDescent="0.25">
      <c r="A280" s="1">
        <v>45564</v>
      </c>
      <c r="C280" s="5"/>
      <c r="D280" s="5"/>
      <c r="E280" s="5"/>
      <c r="F280" s="5"/>
      <c r="G280" s="5"/>
      <c r="H280" s="13"/>
      <c r="I280" s="5"/>
      <c r="J280" s="5"/>
      <c r="K280" s="5"/>
      <c r="L280" s="5"/>
      <c r="M280" s="5"/>
      <c r="N280" s="5"/>
      <c r="O280" s="5"/>
      <c r="P280" s="5"/>
      <c r="Q280" s="5"/>
      <c r="R280" s="13"/>
      <c r="S280" s="5"/>
      <c r="T280" s="13"/>
      <c r="U280" s="13"/>
    </row>
    <row r="281" spans="1:21" x14ac:dyDescent="0.25">
      <c r="A281" s="1">
        <v>45565</v>
      </c>
      <c r="C281" s="4"/>
      <c r="D281" s="4"/>
      <c r="E281" s="4"/>
      <c r="F281" s="4"/>
      <c r="G281" s="4">
        <f t="shared" ref="G281:G285" si="84">SUM(C281:F281)</f>
        <v>0</v>
      </c>
      <c r="H281" s="13"/>
      <c r="I281" s="4"/>
      <c r="J281" s="4"/>
      <c r="K281" s="4"/>
      <c r="L281" s="4"/>
      <c r="M281" s="4"/>
      <c r="N281" s="4"/>
      <c r="O281" s="4"/>
      <c r="P281" s="4"/>
      <c r="Q281" s="4">
        <f t="shared" ref="Q281:Q285" si="85">SUM(I281:P281)</f>
        <v>0</v>
      </c>
      <c r="R281" s="13"/>
      <c r="S281" s="4">
        <f t="shared" ref="S281:S285" si="86">SUM(Q281+G281)</f>
        <v>0</v>
      </c>
      <c r="T281" s="13"/>
      <c r="U281" s="13"/>
    </row>
    <row r="282" spans="1:21" x14ac:dyDescent="0.25">
      <c r="A282" s="1">
        <v>45566</v>
      </c>
      <c r="C282" s="4"/>
      <c r="D282" s="4"/>
      <c r="E282" s="4"/>
      <c r="F282" s="4"/>
      <c r="G282" s="4">
        <f t="shared" si="84"/>
        <v>0</v>
      </c>
      <c r="H282" s="13"/>
      <c r="I282" s="4"/>
      <c r="J282" s="4"/>
      <c r="K282" s="4"/>
      <c r="L282" s="4"/>
      <c r="M282" s="4"/>
      <c r="N282" s="4"/>
      <c r="O282" s="4"/>
      <c r="P282" s="4"/>
      <c r="Q282" s="4">
        <f t="shared" si="85"/>
        <v>0</v>
      </c>
      <c r="R282" s="13"/>
      <c r="S282" s="4">
        <f t="shared" si="86"/>
        <v>0</v>
      </c>
      <c r="T282" s="13"/>
      <c r="U282" s="13"/>
    </row>
    <row r="283" spans="1:21" x14ac:dyDescent="0.25">
      <c r="A283" s="1">
        <v>45567</v>
      </c>
      <c r="C283" s="4"/>
      <c r="D283" s="4"/>
      <c r="E283" s="4"/>
      <c r="F283" s="4"/>
      <c r="G283" s="4">
        <f t="shared" si="84"/>
        <v>0</v>
      </c>
      <c r="H283" s="13"/>
      <c r="I283" s="4"/>
      <c r="J283" s="4"/>
      <c r="K283" s="4"/>
      <c r="L283" s="4"/>
      <c r="M283" s="4"/>
      <c r="N283" s="4"/>
      <c r="O283" s="4"/>
      <c r="P283" s="4"/>
      <c r="Q283" s="4">
        <f t="shared" si="85"/>
        <v>0</v>
      </c>
      <c r="R283" s="13"/>
      <c r="S283" s="4">
        <f t="shared" si="86"/>
        <v>0</v>
      </c>
      <c r="T283" s="13"/>
      <c r="U283" s="13"/>
    </row>
    <row r="284" spans="1:21" x14ac:dyDescent="0.25">
      <c r="A284" s="1">
        <v>45568</v>
      </c>
      <c r="C284" s="4"/>
      <c r="D284" s="4"/>
      <c r="E284" s="4"/>
      <c r="F284" s="4"/>
      <c r="G284" s="4">
        <f t="shared" si="84"/>
        <v>0</v>
      </c>
      <c r="H284" s="13"/>
      <c r="I284" s="4"/>
      <c r="J284" s="4"/>
      <c r="K284" s="4"/>
      <c r="L284" s="4"/>
      <c r="M284" s="4"/>
      <c r="N284" s="4"/>
      <c r="O284" s="4"/>
      <c r="P284" s="4"/>
      <c r="Q284" s="4">
        <f t="shared" si="85"/>
        <v>0</v>
      </c>
      <c r="R284" s="13"/>
      <c r="S284" s="4">
        <f t="shared" si="86"/>
        <v>0</v>
      </c>
      <c r="T284" s="13"/>
      <c r="U284" s="13"/>
    </row>
    <row r="285" spans="1:21" x14ac:dyDescent="0.25">
      <c r="A285" s="1">
        <v>45569</v>
      </c>
      <c r="C285" s="4"/>
      <c r="D285" s="4"/>
      <c r="E285" s="4"/>
      <c r="F285" s="4"/>
      <c r="G285" s="4">
        <f t="shared" si="84"/>
        <v>0</v>
      </c>
      <c r="H285" s="9">
        <f>SUM(G281:G285)</f>
        <v>0</v>
      </c>
      <c r="I285" s="4"/>
      <c r="J285" s="4"/>
      <c r="K285" s="4"/>
      <c r="L285" s="4"/>
      <c r="M285" s="4"/>
      <c r="N285" s="4"/>
      <c r="O285" s="4"/>
      <c r="P285" s="4"/>
      <c r="Q285" s="4">
        <f t="shared" si="85"/>
        <v>0</v>
      </c>
      <c r="R285" s="9">
        <f>SUM(Q281:Q285)</f>
        <v>0</v>
      </c>
      <c r="S285" s="4">
        <f t="shared" si="86"/>
        <v>0</v>
      </c>
      <c r="T285" s="9">
        <f>SUM(S281:S285)</f>
        <v>0</v>
      </c>
      <c r="U285" s="13"/>
    </row>
    <row r="286" spans="1:21" x14ac:dyDescent="0.25">
      <c r="A286" s="1">
        <v>45570</v>
      </c>
      <c r="Q286" s="5"/>
    </row>
    <row r="287" spans="1:21" x14ac:dyDescent="0.25">
      <c r="A287" s="1">
        <v>45571</v>
      </c>
      <c r="Q287" s="5"/>
    </row>
    <row r="288" spans="1:21" x14ac:dyDescent="0.25">
      <c r="A288" s="1">
        <v>45572</v>
      </c>
      <c r="C288" s="4"/>
      <c r="D288" s="4"/>
      <c r="E288" s="4"/>
      <c r="F288" s="4"/>
      <c r="G288" s="4">
        <f t="shared" ref="G288:G292" si="87">SUM(C288:F288)</f>
        <v>0</v>
      </c>
      <c r="H288" s="13"/>
      <c r="I288" s="4"/>
      <c r="J288" s="4"/>
      <c r="K288" s="4"/>
      <c r="L288" s="4"/>
      <c r="M288" s="4"/>
      <c r="N288" s="4"/>
      <c r="O288" s="4"/>
      <c r="P288" s="4"/>
      <c r="Q288" s="4">
        <f t="shared" ref="Q288:Q292" si="88">SUM(I288:P288)</f>
        <v>0</v>
      </c>
      <c r="R288" s="13"/>
      <c r="S288" s="4">
        <f>SUM(Q288+G288)</f>
        <v>0</v>
      </c>
      <c r="T288" s="13"/>
      <c r="U288" s="13"/>
    </row>
    <row r="289" spans="1:21" x14ac:dyDescent="0.25">
      <c r="A289" s="1">
        <v>45573</v>
      </c>
      <c r="C289" s="4"/>
      <c r="D289" s="4"/>
      <c r="E289" s="4"/>
      <c r="F289" s="4"/>
      <c r="G289" s="4">
        <f t="shared" si="87"/>
        <v>0</v>
      </c>
      <c r="H289" s="13"/>
      <c r="I289" s="4"/>
      <c r="J289" s="4"/>
      <c r="K289" s="4"/>
      <c r="L289" s="4"/>
      <c r="M289" s="4"/>
      <c r="N289" s="4"/>
      <c r="O289" s="4"/>
      <c r="P289" s="4"/>
      <c r="Q289" s="4">
        <f t="shared" si="88"/>
        <v>0</v>
      </c>
      <c r="R289" s="13"/>
      <c r="S289" s="4">
        <f t="shared" ref="S289:S292" si="89">SUM(Q289+G289)</f>
        <v>0</v>
      </c>
      <c r="T289" s="13"/>
      <c r="U289" s="13"/>
    </row>
    <row r="290" spans="1:21" x14ac:dyDescent="0.25">
      <c r="A290" s="1">
        <v>45574</v>
      </c>
      <c r="C290" s="4"/>
      <c r="D290" s="4"/>
      <c r="E290" s="4"/>
      <c r="F290" s="4"/>
      <c r="G290" s="4">
        <f t="shared" si="87"/>
        <v>0</v>
      </c>
      <c r="H290" s="13"/>
      <c r="I290" s="4"/>
      <c r="J290" s="4"/>
      <c r="K290" s="4"/>
      <c r="L290" s="4"/>
      <c r="M290" s="4"/>
      <c r="N290" s="4"/>
      <c r="O290" s="4"/>
      <c r="P290" s="4"/>
      <c r="Q290" s="4">
        <f t="shared" si="88"/>
        <v>0</v>
      </c>
      <c r="R290" s="13"/>
      <c r="S290" s="4">
        <f t="shared" si="89"/>
        <v>0</v>
      </c>
      <c r="T290" s="13"/>
      <c r="U290" s="13"/>
    </row>
    <row r="291" spans="1:21" x14ac:dyDescent="0.25">
      <c r="A291" s="1">
        <v>45575</v>
      </c>
      <c r="C291" s="4"/>
      <c r="D291" s="4"/>
      <c r="E291" s="4"/>
      <c r="F291" s="4"/>
      <c r="G291" s="4">
        <f t="shared" si="87"/>
        <v>0</v>
      </c>
      <c r="H291" s="13"/>
      <c r="I291" s="4"/>
      <c r="J291" s="4"/>
      <c r="K291" s="4"/>
      <c r="L291" s="4"/>
      <c r="M291" s="4"/>
      <c r="N291" s="4"/>
      <c r="O291" s="4"/>
      <c r="P291" s="4"/>
      <c r="Q291" s="4">
        <f t="shared" si="88"/>
        <v>0</v>
      </c>
      <c r="R291" s="13"/>
      <c r="S291" s="4">
        <f t="shared" si="89"/>
        <v>0</v>
      </c>
      <c r="T291" s="13"/>
      <c r="U291" s="13"/>
    </row>
    <row r="292" spans="1:21" x14ac:dyDescent="0.25">
      <c r="A292" s="1">
        <v>45576</v>
      </c>
      <c r="C292" s="4"/>
      <c r="D292" s="4"/>
      <c r="E292" s="4"/>
      <c r="F292" s="4"/>
      <c r="G292" s="4">
        <f t="shared" si="87"/>
        <v>0</v>
      </c>
      <c r="H292" s="9">
        <f>SUM(G288:G292)</f>
        <v>0</v>
      </c>
      <c r="I292" s="4"/>
      <c r="J292" s="4"/>
      <c r="K292" s="4"/>
      <c r="L292" s="4"/>
      <c r="M292" s="4"/>
      <c r="N292" s="4"/>
      <c r="O292" s="4"/>
      <c r="P292" s="4"/>
      <c r="Q292" s="4">
        <f t="shared" si="88"/>
        <v>0</v>
      </c>
      <c r="R292" s="9">
        <f>SUM(Q288:Q292)</f>
        <v>0</v>
      </c>
      <c r="S292" s="4">
        <f t="shared" si="89"/>
        <v>0</v>
      </c>
      <c r="T292" s="9">
        <f>SUM(S288:S292)</f>
        <v>0</v>
      </c>
      <c r="U292" s="13"/>
    </row>
    <row r="293" spans="1:21" x14ac:dyDescent="0.25">
      <c r="A293" s="1">
        <v>45577</v>
      </c>
      <c r="C293" s="5"/>
      <c r="D293" s="5"/>
      <c r="E293" s="5"/>
      <c r="F293" s="5"/>
      <c r="G293" s="5"/>
      <c r="H293" s="13"/>
      <c r="I293" s="5"/>
      <c r="J293" s="5"/>
      <c r="K293" s="5"/>
      <c r="L293" s="5"/>
      <c r="M293" s="5"/>
      <c r="N293" s="5"/>
      <c r="O293" s="5"/>
      <c r="P293" s="5"/>
      <c r="Q293" s="5"/>
      <c r="R293" s="13"/>
      <c r="S293" s="5"/>
      <c r="T293" s="13"/>
      <c r="U293" s="13"/>
    </row>
    <row r="294" spans="1:21" x14ac:dyDescent="0.25">
      <c r="A294" s="1">
        <v>45578</v>
      </c>
      <c r="C294" s="5"/>
      <c r="D294" s="5"/>
      <c r="E294" s="5"/>
      <c r="F294" s="5"/>
      <c r="G294" s="5"/>
      <c r="H294" s="13"/>
      <c r="I294" s="5"/>
      <c r="J294" s="5"/>
      <c r="K294" s="5"/>
      <c r="L294" s="5"/>
      <c r="M294" s="5"/>
      <c r="N294" s="5"/>
      <c r="O294" s="5"/>
      <c r="P294" s="5"/>
      <c r="Q294" s="5"/>
      <c r="R294" s="13"/>
      <c r="S294" s="5"/>
      <c r="T294" s="13"/>
      <c r="U294" s="13"/>
    </row>
    <row r="295" spans="1:21" x14ac:dyDescent="0.25">
      <c r="A295" s="1">
        <v>45579</v>
      </c>
      <c r="C295" s="4"/>
      <c r="D295" s="4"/>
      <c r="E295" s="4"/>
      <c r="F295" s="4"/>
      <c r="G295" s="4">
        <f t="shared" ref="G295:G299" si="90">SUM(C295:F295)</f>
        <v>0</v>
      </c>
      <c r="H295" s="13"/>
      <c r="I295" s="4"/>
      <c r="J295" s="4"/>
      <c r="K295" s="4"/>
      <c r="L295" s="4"/>
      <c r="M295" s="4"/>
      <c r="N295" s="4"/>
      <c r="O295" s="4"/>
      <c r="P295" s="4"/>
      <c r="Q295" s="4">
        <f t="shared" ref="Q295:Q299" si="91">SUM(I295:P295)</f>
        <v>0</v>
      </c>
      <c r="R295" s="13"/>
      <c r="S295" s="4">
        <f t="shared" ref="S295:S299" si="92">SUM(Q295+G295)</f>
        <v>0</v>
      </c>
      <c r="T295" s="13"/>
      <c r="U295" s="13"/>
    </row>
    <row r="296" spans="1:21" x14ac:dyDescent="0.25">
      <c r="A296" s="1">
        <v>45580</v>
      </c>
      <c r="C296" s="4"/>
      <c r="D296" s="4"/>
      <c r="E296" s="4"/>
      <c r="F296" s="4"/>
      <c r="G296" s="4">
        <f t="shared" si="90"/>
        <v>0</v>
      </c>
      <c r="H296" s="13"/>
      <c r="I296" s="4"/>
      <c r="J296" s="4"/>
      <c r="K296" s="4"/>
      <c r="L296" s="4"/>
      <c r="M296" s="4"/>
      <c r="N296" s="4"/>
      <c r="O296" s="4"/>
      <c r="P296" s="4"/>
      <c r="Q296" s="4">
        <f t="shared" si="91"/>
        <v>0</v>
      </c>
      <c r="R296" s="13"/>
      <c r="S296" s="4">
        <f t="shared" si="92"/>
        <v>0</v>
      </c>
      <c r="T296" s="13"/>
      <c r="U296" s="13"/>
    </row>
    <row r="297" spans="1:21" x14ac:dyDescent="0.25">
      <c r="A297" s="1">
        <v>45581</v>
      </c>
      <c r="C297" s="4"/>
      <c r="D297" s="4"/>
      <c r="E297" s="4"/>
      <c r="F297" s="4"/>
      <c r="G297" s="4">
        <f t="shared" si="90"/>
        <v>0</v>
      </c>
      <c r="H297" s="13"/>
      <c r="I297" s="4"/>
      <c r="J297" s="4"/>
      <c r="K297" s="4"/>
      <c r="L297" s="4"/>
      <c r="M297" s="4"/>
      <c r="N297" s="4"/>
      <c r="O297" s="4"/>
      <c r="P297" s="4"/>
      <c r="Q297" s="4">
        <f t="shared" si="91"/>
        <v>0</v>
      </c>
      <c r="R297" s="13"/>
      <c r="S297" s="4">
        <f t="shared" si="92"/>
        <v>0</v>
      </c>
      <c r="T297" s="13"/>
      <c r="U297" s="13"/>
    </row>
    <row r="298" spans="1:21" x14ac:dyDescent="0.25">
      <c r="A298" s="1">
        <v>45582</v>
      </c>
      <c r="C298" s="4"/>
      <c r="D298" s="4"/>
      <c r="E298" s="4"/>
      <c r="F298" s="4"/>
      <c r="G298" s="4">
        <f t="shared" si="90"/>
        <v>0</v>
      </c>
      <c r="H298" s="13"/>
      <c r="I298" s="4"/>
      <c r="J298" s="4"/>
      <c r="K298" s="4"/>
      <c r="L298" s="4"/>
      <c r="M298" s="4"/>
      <c r="N298" s="4"/>
      <c r="O298" s="4"/>
      <c r="P298" s="4"/>
      <c r="Q298" s="4">
        <f t="shared" si="91"/>
        <v>0</v>
      </c>
      <c r="R298" s="13"/>
      <c r="S298" s="4">
        <f t="shared" si="92"/>
        <v>0</v>
      </c>
      <c r="T298" s="13"/>
      <c r="U298" s="13"/>
    </row>
    <row r="299" spans="1:21" x14ac:dyDescent="0.25">
      <c r="A299" s="1">
        <v>45583</v>
      </c>
      <c r="C299" s="4"/>
      <c r="D299" s="4"/>
      <c r="E299" s="4"/>
      <c r="F299" s="4"/>
      <c r="G299" s="4">
        <f t="shared" si="90"/>
        <v>0</v>
      </c>
      <c r="H299" s="9">
        <f>SUM(G295:G299)</f>
        <v>0</v>
      </c>
      <c r="I299" s="4"/>
      <c r="J299" s="4"/>
      <c r="K299" s="4"/>
      <c r="L299" s="4"/>
      <c r="M299" s="4"/>
      <c r="N299" s="4"/>
      <c r="O299" s="4"/>
      <c r="P299" s="4"/>
      <c r="Q299" s="4">
        <f t="shared" si="91"/>
        <v>0</v>
      </c>
      <c r="R299" s="9">
        <f>SUM(Q295:Q299)</f>
        <v>0</v>
      </c>
      <c r="S299" s="4">
        <f t="shared" si="92"/>
        <v>0</v>
      </c>
      <c r="T299" s="9">
        <f>SUM(S295:S299)</f>
        <v>0</v>
      </c>
      <c r="U299" s="13"/>
    </row>
    <row r="300" spans="1:21" x14ac:dyDescent="0.25">
      <c r="A300" s="1">
        <v>45584</v>
      </c>
      <c r="C300" s="5"/>
      <c r="D300" s="5"/>
      <c r="E300" s="5"/>
      <c r="F300" s="5"/>
      <c r="G300" s="5"/>
      <c r="H300" s="13"/>
      <c r="I300" s="5"/>
      <c r="J300" s="5"/>
      <c r="K300" s="5"/>
      <c r="L300" s="5"/>
      <c r="M300" s="5"/>
      <c r="N300" s="5"/>
      <c r="O300" s="5"/>
      <c r="P300" s="5"/>
      <c r="Q300" s="5"/>
      <c r="R300" s="13"/>
      <c r="S300" s="5"/>
      <c r="T300" s="13"/>
      <c r="U300" s="13"/>
    </row>
    <row r="301" spans="1:21" x14ac:dyDescent="0.25">
      <c r="A301" s="1">
        <v>45585</v>
      </c>
      <c r="C301" s="5"/>
      <c r="D301" s="5"/>
      <c r="E301" s="5"/>
      <c r="F301" s="5"/>
      <c r="G301" s="5"/>
      <c r="H301" s="13"/>
      <c r="I301" s="5"/>
      <c r="J301" s="5"/>
      <c r="K301" s="5"/>
      <c r="L301" s="5"/>
      <c r="M301" s="5"/>
      <c r="N301" s="5"/>
      <c r="O301" s="5"/>
      <c r="P301" s="5"/>
      <c r="Q301" s="5"/>
      <c r="R301" s="13"/>
      <c r="S301" s="5"/>
      <c r="T301" s="13"/>
      <c r="U301" s="13"/>
    </row>
    <row r="302" spans="1:21" x14ac:dyDescent="0.25">
      <c r="A302" s="1">
        <v>45586</v>
      </c>
      <c r="C302" s="4"/>
      <c r="D302" s="4"/>
      <c r="E302" s="4"/>
      <c r="F302" s="4"/>
      <c r="G302" s="4">
        <f t="shared" ref="G302:G306" si="93">SUM(C302:F302)</f>
        <v>0</v>
      </c>
      <c r="H302" s="13"/>
      <c r="I302" s="4"/>
      <c r="J302" s="4"/>
      <c r="K302" s="4"/>
      <c r="L302" s="4"/>
      <c r="M302" s="4"/>
      <c r="N302" s="4"/>
      <c r="O302" s="4"/>
      <c r="P302" s="4"/>
      <c r="Q302" s="4">
        <f t="shared" ref="Q302:Q306" si="94">SUM(I302:P302)</f>
        <v>0</v>
      </c>
      <c r="R302" s="13"/>
      <c r="S302" s="4">
        <f t="shared" ref="S302:S306" si="95">SUM(Q302+G302)</f>
        <v>0</v>
      </c>
      <c r="T302" s="13"/>
      <c r="U302" s="13"/>
    </row>
    <row r="303" spans="1:21" x14ac:dyDescent="0.25">
      <c r="A303" s="1">
        <v>45587</v>
      </c>
      <c r="C303" s="4"/>
      <c r="D303" s="4"/>
      <c r="E303" s="4"/>
      <c r="F303" s="4"/>
      <c r="G303" s="4">
        <f t="shared" si="93"/>
        <v>0</v>
      </c>
      <c r="H303" s="13"/>
      <c r="I303" s="4"/>
      <c r="J303" s="4"/>
      <c r="K303" s="4"/>
      <c r="L303" s="4"/>
      <c r="M303" s="4"/>
      <c r="N303" s="4"/>
      <c r="O303" s="4"/>
      <c r="P303" s="4"/>
      <c r="Q303" s="4">
        <f t="shared" si="94"/>
        <v>0</v>
      </c>
      <c r="R303" s="13"/>
      <c r="S303" s="4">
        <f t="shared" si="95"/>
        <v>0</v>
      </c>
      <c r="T303" s="13"/>
      <c r="U303" s="13"/>
    </row>
    <row r="304" spans="1:21" x14ac:dyDescent="0.25">
      <c r="A304" s="1">
        <v>45588</v>
      </c>
      <c r="C304" s="4"/>
      <c r="D304" s="4"/>
      <c r="E304" s="4"/>
      <c r="F304" s="4"/>
      <c r="G304" s="4">
        <f t="shared" si="93"/>
        <v>0</v>
      </c>
      <c r="H304" s="13"/>
      <c r="I304" s="4"/>
      <c r="J304" s="4"/>
      <c r="K304" s="4"/>
      <c r="L304" s="4"/>
      <c r="M304" s="4"/>
      <c r="N304" s="4"/>
      <c r="O304" s="4"/>
      <c r="P304" s="4"/>
      <c r="Q304" s="4">
        <f t="shared" si="94"/>
        <v>0</v>
      </c>
      <c r="R304" s="13"/>
      <c r="S304" s="4">
        <f t="shared" si="95"/>
        <v>0</v>
      </c>
      <c r="T304" s="13"/>
      <c r="U304" s="13"/>
    </row>
    <row r="305" spans="1:21" x14ac:dyDescent="0.25">
      <c r="A305" s="1">
        <v>45589</v>
      </c>
      <c r="C305" s="4"/>
      <c r="D305" s="4"/>
      <c r="E305" s="4"/>
      <c r="F305" s="4"/>
      <c r="G305" s="4">
        <f t="shared" si="93"/>
        <v>0</v>
      </c>
      <c r="H305" s="13"/>
      <c r="I305" s="4"/>
      <c r="J305" s="4"/>
      <c r="K305" s="4"/>
      <c r="L305" s="4"/>
      <c r="M305" s="4"/>
      <c r="N305" s="4"/>
      <c r="O305" s="4"/>
      <c r="P305" s="4"/>
      <c r="Q305" s="4">
        <f t="shared" si="94"/>
        <v>0</v>
      </c>
      <c r="R305" s="13"/>
      <c r="S305" s="4">
        <f t="shared" si="95"/>
        <v>0</v>
      </c>
      <c r="T305" s="13"/>
      <c r="U305" s="13"/>
    </row>
    <row r="306" spans="1:21" x14ac:dyDescent="0.25">
      <c r="A306" s="1">
        <v>45590</v>
      </c>
      <c r="C306" s="4"/>
      <c r="D306" s="4"/>
      <c r="E306" s="4"/>
      <c r="F306" s="4"/>
      <c r="G306" s="4">
        <f t="shared" si="93"/>
        <v>0</v>
      </c>
      <c r="H306" s="9">
        <f>SUM(G302:G306)</f>
        <v>0</v>
      </c>
      <c r="I306" s="4"/>
      <c r="J306" s="4"/>
      <c r="K306" s="4"/>
      <c r="L306" s="4"/>
      <c r="M306" s="4"/>
      <c r="N306" s="4"/>
      <c r="O306" s="4"/>
      <c r="P306" s="4"/>
      <c r="Q306" s="4">
        <f t="shared" si="94"/>
        <v>0</v>
      </c>
      <c r="R306" s="9">
        <f>SUM(Q302:Q306)</f>
        <v>0</v>
      </c>
      <c r="S306" s="4">
        <f t="shared" si="95"/>
        <v>0</v>
      </c>
      <c r="T306" s="9">
        <f>SUM(S302:S306)</f>
        <v>0</v>
      </c>
      <c r="U306" s="13"/>
    </row>
    <row r="307" spans="1:21" x14ac:dyDescent="0.25">
      <c r="A307" s="1">
        <v>45591</v>
      </c>
    </row>
    <row r="308" spans="1:21" x14ac:dyDescent="0.25">
      <c r="A308" s="1">
        <v>45592</v>
      </c>
    </row>
    <row r="309" spans="1:21" x14ac:dyDescent="0.25">
      <c r="A309" s="1">
        <v>45593</v>
      </c>
      <c r="C309" s="4"/>
      <c r="D309" s="4"/>
      <c r="E309" s="4"/>
      <c r="F309" s="4"/>
      <c r="G309" s="4">
        <f t="shared" ref="G309:G313" si="96">SUM(C309:F309)</f>
        <v>0</v>
      </c>
      <c r="H309" s="13"/>
      <c r="I309" s="4"/>
      <c r="J309" s="4"/>
      <c r="K309" s="4"/>
      <c r="L309" s="4"/>
      <c r="M309" s="4"/>
      <c r="N309" s="4"/>
      <c r="O309" s="4"/>
      <c r="P309" s="4"/>
      <c r="Q309" s="4">
        <f t="shared" ref="Q309:Q313" si="97">SUM(I309:P309)</f>
        <v>0</v>
      </c>
      <c r="R309" s="13"/>
      <c r="S309" s="4">
        <f t="shared" ref="S309:S313" si="98">SUM(Q309+G309)</f>
        <v>0</v>
      </c>
      <c r="T309" s="13"/>
      <c r="U309" s="13"/>
    </row>
    <row r="310" spans="1:21" x14ac:dyDescent="0.25">
      <c r="A310" s="1">
        <v>45594</v>
      </c>
      <c r="C310" s="4"/>
      <c r="D310" s="4"/>
      <c r="E310" s="4"/>
      <c r="F310" s="4"/>
      <c r="G310" s="4">
        <f t="shared" si="96"/>
        <v>0</v>
      </c>
      <c r="H310" s="13"/>
      <c r="I310" s="4"/>
      <c r="J310" s="4"/>
      <c r="K310" s="4"/>
      <c r="L310" s="4"/>
      <c r="M310" s="4"/>
      <c r="N310" s="4"/>
      <c r="O310" s="4"/>
      <c r="P310" s="4"/>
      <c r="Q310" s="4">
        <f t="shared" si="97"/>
        <v>0</v>
      </c>
      <c r="R310" s="13"/>
      <c r="S310" s="4">
        <f t="shared" si="98"/>
        <v>0</v>
      </c>
      <c r="T310" s="13"/>
      <c r="U310" s="13"/>
    </row>
    <row r="311" spans="1:21" x14ac:dyDescent="0.25">
      <c r="A311" s="1">
        <v>45595</v>
      </c>
      <c r="C311" s="4"/>
      <c r="D311" s="4"/>
      <c r="E311" s="4"/>
      <c r="F311" s="4"/>
      <c r="G311" s="4">
        <f t="shared" si="96"/>
        <v>0</v>
      </c>
      <c r="H311" s="13"/>
      <c r="I311" s="4"/>
      <c r="J311" s="4"/>
      <c r="K311" s="4"/>
      <c r="L311" s="4"/>
      <c r="M311" s="4"/>
      <c r="N311" s="4"/>
      <c r="O311" s="4"/>
      <c r="P311" s="4"/>
      <c r="Q311" s="4">
        <f t="shared" si="97"/>
        <v>0</v>
      </c>
      <c r="R311" s="13"/>
      <c r="S311" s="4">
        <f t="shared" si="98"/>
        <v>0</v>
      </c>
      <c r="T311" s="13"/>
      <c r="U311" s="13"/>
    </row>
    <row r="312" spans="1:21" x14ac:dyDescent="0.25">
      <c r="A312" s="1">
        <v>45596</v>
      </c>
      <c r="C312" s="4"/>
      <c r="D312" s="4"/>
      <c r="E312" s="4"/>
      <c r="F312" s="4"/>
      <c r="G312" s="4">
        <f t="shared" si="96"/>
        <v>0</v>
      </c>
      <c r="H312" s="13"/>
      <c r="I312" s="4"/>
      <c r="J312" s="4"/>
      <c r="K312" s="4"/>
      <c r="L312" s="4"/>
      <c r="M312" s="4"/>
      <c r="N312" s="4"/>
      <c r="O312" s="4"/>
      <c r="P312" s="4"/>
      <c r="Q312" s="4">
        <f t="shared" si="97"/>
        <v>0</v>
      </c>
      <c r="R312" s="13"/>
      <c r="S312" s="4">
        <f t="shared" si="98"/>
        <v>0</v>
      </c>
      <c r="T312" s="13"/>
      <c r="U312" s="13"/>
    </row>
    <row r="313" spans="1:21" x14ac:dyDescent="0.25">
      <c r="A313" s="1">
        <v>45597</v>
      </c>
      <c r="C313" s="4"/>
      <c r="D313" s="4"/>
      <c r="E313" s="4"/>
      <c r="F313" s="4"/>
      <c r="G313" s="4">
        <f t="shared" si="96"/>
        <v>0</v>
      </c>
      <c r="H313" s="9">
        <f>SUM(G309:G313)</f>
        <v>0</v>
      </c>
      <c r="I313" s="4"/>
      <c r="J313" s="4"/>
      <c r="K313" s="4"/>
      <c r="L313" s="4"/>
      <c r="M313" s="4"/>
      <c r="N313" s="4"/>
      <c r="O313" s="4"/>
      <c r="P313" s="4"/>
      <c r="Q313" s="4">
        <f t="shared" si="97"/>
        <v>0</v>
      </c>
      <c r="R313" s="9">
        <f>SUM(Q309:Q313)</f>
        <v>0</v>
      </c>
      <c r="S313" s="4">
        <f t="shared" si="98"/>
        <v>0</v>
      </c>
      <c r="T313" s="9">
        <f>SUM(S309:S313)</f>
        <v>0</v>
      </c>
      <c r="U313" s="13"/>
    </row>
    <row r="314" spans="1:21" x14ac:dyDescent="0.25">
      <c r="A314" s="1">
        <v>45598</v>
      </c>
    </row>
    <row r="315" spans="1:21" x14ac:dyDescent="0.25">
      <c r="A315" s="1">
        <v>45599</v>
      </c>
    </row>
    <row r="316" spans="1:21" x14ac:dyDescent="0.25">
      <c r="A316" s="1">
        <v>45600</v>
      </c>
      <c r="C316" s="4"/>
      <c r="D316" s="4"/>
      <c r="E316" s="4"/>
      <c r="F316" s="4"/>
      <c r="G316" s="4">
        <f t="shared" ref="G316:G320" si="99">SUM(C316:F316)</f>
        <v>0</v>
      </c>
      <c r="H316" s="13"/>
      <c r="I316" s="4"/>
      <c r="J316" s="4"/>
      <c r="K316" s="4"/>
      <c r="L316" s="4"/>
      <c r="M316" s="4"/>
      <c r="N316" s="4"/>
      <c r="O316" s="4"/>
      <c r="P316" s="4"/>
      <c r="Q316" s="4">
        <f t="shared" ref="Q316:Q320" si="100">SUM(I316:P316)</f>
        <v>0</v>
      </c>
      <c r="R316" s="13"/>
      <c r="S316" s="4">
        <f t="shared" ref="S316:S320" si="101">SUM(Q316+G316)</f>
        <v>0</v>
      </c>
      <c r="T316" s="13"/>
      <c r="U316" s="13"/>
    </row>
    <row r="317" spans="1:21" x14ac:dyDescent="0.25">
      <c r="A317" s="1">
        <v>45601</v>
      </c>
      <c r="C317" s="4"/>
      <c r="D317" s="4"/>
      <c r="E317" s="4"/>
      <c r="F317" s="4"/>
      <c r="G317" s="4">
        <f t="shared" si="99"/>
        <v>0</v>
      </c>
      <c r="H317" s="13"/>
      <c r="I317" s="4"/>
      <c r="J317" s="4"/>
      <c r="K317" s="4"/>
      <c r="L317" s="4"/>
      <c r="M317" s="4"/>
      <c r="N317" s="4"/>
      <c r="O317" s="4"/>
      <c r="P317" s="4"/>
      <c r="Q317" s="4">
        <f t="shared" si="100"/>
        <v>0</v>
      </c>
      <c r="R317" s="13"/>
      <c r="S317" s="4">
        <f t="shared" si="101"/>
        <v>0</v>
      </c>
      <c r="T317" s="13"/>
      <c r="U317" s="13"/>
    </row>
    <row r="318" spans="1:21" x14ac:dyDescent="0.25">
      <c r="A318" s="1">
        <v>45602</v>
      </c>
      <c r="C318" s="4"/>
      <c r="D318" s="4"/>
      <c r="E318" s="4"/>
      <c r="F318" s="4"/>
      <c r="G318" s="4">
        <f t="shared" si="99"/>
        <v>0</v>
      </c>
      <c r="H318" s="13"/>
      <c r="I318" s="4"/>
      <c r="J318" s="4"/>
      <c r="K318" s="4"/>
      <c r="L318" s="4"/>
      <c r="M318" s="4"/>
      <c r="N318" s="4"/>
      <c r="O318" s="4"/>
      <c r="P318" s="4"/>
      <c r="Q318" s="4">
        <f t="shared" si="100"/>
        <v>0</v>
      </c>
      <c r="R318" s="13"/>
      <c r="S318" s="4">
        <f t="shared" si="101"/>
        <v>0</v>
      </c>
      <c r="T318" s="13"/>
      <c r="U318" s="13"/>
    </row>
    <row r="319" spans="1:21" x14ac:dyDescent="0.25">
      <c r="A319" s="1">
        <v>45603</v>
      </c>
      <c r="C319" s="4"/>
      <c r="D319" s="4"/>
      <c r="E319" s="4"/>
      <c r="F319" s="4"/>
      <c r="G319" s="4">
        <f t="shared" si="99"/>
        <v>0</v>
      </c>
      <c r="H319" s="13"/>
      <c r="I319" s="4"/>
      <c r="J319" s="4"/>
      <c r="K319" s="4"/>
      <c r="L319" s="4"/>
      <c r="M319" s="4"/>
      <c r="N319" s="4"/>
      <c r="O319" s="4"/>
      <c r="P319" s="4"/>
      <c r="Q319" s="4">
        <f t="shared" si="100"/>
        <v>0</v>
      </c>
      <c r="R319" s="13"/>
      <c r="S319" s="4">
        <f t="shared" si="101"/>
        <v>0</v>
      </c>
      <c r="T319" s="13"/>
      <c r="U319" s="13"/>
    </row>
    <row r="320" spans="1:21" x14ac:dyDescent="0.25">
      <c r="A320" s="1">
        <v>45604</v>
      </c>
      <c r="C320" s="4"/>
      <c r="D320" s="4"/>
      <c r="E320" s="4"/>
      <c r="F320" s="4"/>
      <c r="G320" s="4">
        <f t="shared" si="99"/>
        <v>0</v>
      </c>
      <c r="H320" s="9">
        <f>SUM(G316:G320)</f>
        <v>0</v>
      </c>
      <c r="I320" s="4"/>
      <c r="J320" s="4"/>
      <c r="K320" s="4"/>
      <c r="L320" s="4"/>
      <c r="M320" s="4"/>
      <c r="N320" s="4"/>
      <c r="O320" s="4"/>
      <c r="P320" s="4"/>
      <c r="Q320" s="4">
        <f t="shared" si="100"/>
        <v>0</v>
      </c>
      <c r="R320" s="9">
        <f>SUM(Q316:Q320)</f>
        <v>0</v>
      </c>
      <c r="S320" s="4">
        <f t="shared" si="101"/>
        <v>0</v>
      </c>
      <c r="T320" s="9">
        <f>SUM(S316:S320)</f>
        <v>0</v>
      </c>
      <c r="U320" s="13"/>
    </row>
    <row r="321" spans="1:21" x14ac:dyDescent="0.25">
      <c r="A321" s="1">
        <v>45605</v>
      </c>
      <c r="Q321" s="5"/>
    </row>
    <row r="322" spans="1:21" x14ac:dyDescent="0.25">
      <c r="A322" s="1">
        <v>45606</v>
      </c>
      <c r="Q322" s="5"/>
    </row>
    <row r="323" spans="1:21" x14ac:dyDescent="0.25">
      <c r="A323" s="1">
        <v>45607</v>
      </c>
      <c r="C323" s="4"/>
      <c r="D323" s="4"/>
      <c r="E323" s="4"/>
      <c r="F323" s="4"/>
      <c r="G323" s="4">
        <f t="shared" ref="G323:G327" si="102">SUM(C323:F323)</f>
        <v>0</v>
      </c>
      <c r="H323" s="13"/>
      <c r="I323" s="4"/>
      <c r="J323" s="4"/>
      <c r="K323" s="4"/>
      <c r="L323" s="4"/>
      <c r="M323" s="4"/>
      <c r="N323" s="4"/>
      <c r="O323" s="4"/>
      <c r="P323" s="4"/>
      <c r="Q323" s="4">
        <f t="shared" ref="Q323:Q327" si="103">SUM(I323:P323)</f>
        <v>0</v>
      </c>
      <c r="R323" s="13"/>
      <c r="S323" s="4">
        <f>SUM(Q323+G323)</f>
        <v>0</v>
      </c>
      <c r="T323" s="13"/>
      <c r="U323" s="13"/>
    </row>
    <row r="324" spans="1:21" x14ac:dyDescent="0.25">
      <c r="A324" s="1">
        <v>45608</v>
      </c>
      <c r="C324" s="4"/>
      <c r="D324" s="4"/>
      <c r="E324" s="4"/>
      <c r="F324" s="4"/>
      <c r="G324" s="4">
        <f t="shared" si="102"/>
        <v>0</v>
      </c>
      <c r="H324" s="13"/>
      <c r="I324" s="4"/>
      <c r="J324" s="4"/>
      <c r="K324" s="4"/>
      <c r="L324" s="4"/>
      <c r="M324" s="4"/>
      <c r="N324" s="4"/>
      <c r="O324" s="4"/>
      <c r="P324" s="4"/>
      <c r="Q324" s="4">
        <f t="shared" si="103"/>
        <v>0</v>
      </c>
      <c r="R324" s="13"/>
      <c r="S324" s="4">
        <f t="shared" ref="S324:S327" si="104">SUM(Q324+G324)</f>
        <v>0</v>
      </c>
      <c r="T324" s="13"/>
      <c r="U324" s="13"/>
    </row>
    <row r="325" spans="1:21" x14ac:dyDescent="0.25">
      <c r="A325" s="1">
        <v>45609</v>
      </c>
      <c r="C325" s="4"/>
      <c r="D325" s="4"/>
      <c r="E325" s="4"/>
      <c r="F325" s="4"/>
      <c r="G325" s="4">
        <f t="shared" si="102"/>
        <v>0</v>
      </c>
      <c r="H325" s="13"/>
      <c r="I325" s="4"/>
      <c r="J325" s="4"/>
      <c r="K325" s="4"/>
      <c r="L325" s="4"/>
      <c r="M325" s="4"/>
      <c r="N325" s="4"/>
      <c r="O325" s="4"/>
      <c r="P325" s="4"/>
      <c r="Q325" s="4">
        <f t="shared" si="103"/>
        <v>0</v>
      </c>
      <c r="R325" s="13"/>
      <c r="S325" s="4">
        <f t="shared" si="104"/>
        <v>0</v>
      </c>
      <c r="T325" s="13"/>
      <c r="U325" s="13"/>
    </row>
    <row r="326" spans="1:21" x14ac:dyDescent="0.25">
      <c r="A326" s="1">
        <v>45610</v>
      </c>
      <c r="C326" s="4"/>
      <c r="D326" s="4"/>
      <c r="E326" s="4"/>
      <c r="F326" s="4"/>
      <c r="G326" s="4">
        <f t="shared" si="102"/>
        <v>0</v>
      </c>
      <c r="H326" s="13"/>
      <c r="I326" s="4"/>
      <c r="J326" s="4"/>
      <c r="K326" s="4"/>
      <c r="L326" s="4"/>
      <c r="M326" s="4"/>
      <c r="N326" s="4"/>
      <c r="O326" s="4"/>
      <c r="P326" s="4"/>
      <c r="Q326" s="4">
        <f t="shared" si="103"/>
        <v>0</v>
      </c>
      <c r="R326" s="13"/>
      <c r="S326" s="4">
        <f t="shared" si="104"/>
        <v>0</v>
      </c>
      <c r="T326" s="13"/>
      <c r="U326" s="13"/>
    </row>
    <row r="327" spans="1:21" x14ac:dyDescent="0.25">
      <c r="A327" s="1">
        <v>45611</v>
      </c>
      <c r="C327" s="4"/>
      <c r="D327" s="4"/>
      <c r="E327" s="4"/>
      <c r="F327" s="4"/>
      <c r="G327" s="4">
        <f t="shared" si="102"/>
        <v>0</v>
      </c>
      <c r="H327" s="9">
        <f>SUM(G323:G327)</f>
        <v>0</v>
      </c>
      <c r="I327" s="4"/>
      <c r="J327" s="4"/>
      <c r="K327" s="4"/>
      <c r="L327" s="4"/>
      <c r="M327" s="4"/>
      <c r="N327" s="4"/>
      <c r="O327" s="4"/>
      <c r="P327" s="4"/>
      <c r="Q327" s="4">
        <f t="shared" si="103"/>
        <v>0</v>
      </c>
      <c r="R327" s="9">
        <f>SUM(Q323:Q327)</f>
        <v>0</v>
      </c>
      <c r="S327" s="4">
        <f t="shared" si="104"/>
        <v>0</v>
      </c>
      <c r="T327" s="9">
        <f>SUM(S323:S327)</f>
        <v>0</v>
      </c>
      <c r="U327" s="13"/>
    </row>
    <row r="328" spans="1:21" x14ac:dyDescent="0.25">
      <c r="A328" s="1">
        <v>45612</v>
      </c>
      <c r="C328" s="5"/>
      <c r="D328" s="5"/>
      <c r="E328" s="5"/>
      <c r="F328" s="5"/>
      <c r="G328" s="5"/>
      <c r="H328" s="13"/>
      <c r="I328" s="5"/>
      <c r="J328" s="5"/>
      <c r="K328" s="5"/>
      <c r="L328" s="5"/>
      <c r="M328" s="5"/>
      <c r="N328" s="5"/>
      <c r="O328" s="5"/>
      <c r="P328" s="5"/>
      <c r="Q328" s="5"/>
      <c r="R328" s="13"/>
      <c r="S328" s="5"/>
      <c r="T328" s="13"/>
      <c r="U328" s="13"/>
    </row>
    <row r="329" spans="1:21" x14ac:dyDescent="0.25">
      <c r="A329" s="1">
        <v>45613</v>
      </c>
      <c r="C329" s="5"/>
      <c r="D329" s="5"/>
      <c r="E329" s="5"/>
      <c r="F329" s="5"/>
      <c r="G329" s="5"/>
      <c r="H329" s="13"/>
      <c r="I329" s="5"/>
      <c r="J329" s="5"/>
      <c r="K329" s="5"/>
      <c r="L329" s="5"/>
      <c r="M329" s="5"/>
      <c r="N329" s="5"/>
      <c r="O329" s="5"/>
      <c r="P329" s="5"/>
      <c r="Q329" s="5"/>
      <c r="R329" s="13"/>
      <c r="S329" s="5"/>
      <c r="T329" s="13"/>
      <c r="U329" s="13"/>
    </row>
    <row r="330" spans="1:21" x14ac:dyDescent="0.25">
      <c r="A330" s="1">
        <v>45614</v>
      </c>
      <c r="C330" s="4"/>
      <c r="D330" s="4"/>
      <c r="E330" s="4"/>
      <c r="F330" s="4"/>
      <c r="G330" s="4">
        <f t="shared" ref="G330:G334" si="105">SUM(C330:F330)</f>
        <v>0</v>
      </c>
      <c r="H330" s="13"/>
      <c r="I330" s="4"/>
      <c r="J330" s="4"/>
      <c r="K330" s="4"/>
      <c r="L330" s="4"/>
      <c r="M330" s="4"/>
      <c r="N330" s="4"/>
      <c r="O330" s="4"/>
      <c r="P330" s="4"/>
      <c r="Q330" s="4">
        <f t="shared" ref="Q330:Q334" si="106">SUM(I330:P330)</f>
        <v>0</v>
      </c>
      <c r="R330" s="13"/>
      <c r="S330" s="4">
        <f t="shared" ref="S330:S334" si="107">SUM(Q330+G330)</f>
        <v>0</v>
      </c>
      <c r="T330" s="13"/>
      <c r="U330" s="13"/>
    </row>
    <row r="331" spans="1:21" x14ac:dyDescent="0.25">
      <c r="A331" s="1">
        <v>45615</v>
      </c>
      <c r="C331" s="4"/>
      <c r="D331" s="4"/>
      <c r="E331" s="4"/>
      <c r="F331" s="4"/>
      <c r="G331" s="4">
        <f t="shared" si="105"/>
        <v>0</v>
      </c>
      <c r="H331" s="13"/>
      <c r="I331" s="4"/>
      <c r="J331" s="4"/>
      <c r="K331" s="4"/>
      <c r="L331" s="4"/>
      <c r="M331" s="4"/>
      <c r="N331" s="4"/>
      <c r="O331" s="4"/>
      <c r="P331" s="4"/>
      <c r="Q331" s="4">
        <f t="shared" si="106"/>
        <v>0</v>
      </c>
      <c r="R331" s="13"/>
      <c r="S331" s="4">
        <f t="shared" si="107"/>
        <v>0</v>
      </c>
      <c r="T331" s="13"/>
      <c r="U331" s="13"/>
    </row>
    <row r="332" spans="1:21" x14ac:dyDescent="0.25">
      <c r="A332" s="1">
        <v>45616</v>
      </c>
      <c r="C332" s="4"/>
      <c r="D332" s="4"/>
      <c r="E332" s="4"/>
      <c r="F332" s="4"/>
      <c r="G332" s="4">
        <f t="shared" si="105"/>
        <v>0</v>
      </c>
      <c r="H332" s="13"/>
      <c r="I332" s="4"/>
      <c r="J332" s="4"/>
      <c r="K332" s="4"/>
      <c r="L332" s="4"/>
      <c r="M332" s="4"/>
      <c r="N332" s="4"/>
      <c r="O332" s="4"/>
      <c r="P332" s="4"/>
      <c r="Q332" s="4">
        <f t="shared" si="106"/>
        <v>0</v>
      </c>
      <c r="R332" s="13"/>
      <c r="S332" s="4">
        <f t="shared" si="107"/>
        <v>0</v>
      </c>
      <c r="T332" s="13"/>
      <c r="U332" s="13"/>
    </row>
    <row r="333" spans="1:21" x14ac:dyDescent="0.25">
      <c r="A333" s="1">
        <v>45617</v>
      </c>
      <c r="C333" s="4"/>
      <c r="D333" s="4"/>
      <c r="E333" s="4"/>
      <c r="F333" s="4"/>
      <c r="G333" s="4">
        <f t="shared" si="105"/>
        <v>0</v>
      </c>
      <c r="H333" s="13"/>
      <c r="I333" s="4"/>
      <c r="J333" s="4"/>
      <c r="K333" s="4"/>
      <c r="L333" s="4"/>
      <c r="M333" s="4"/>
      <c r="N333" s="4"/>
      <c r="O333" s="4"/>
      <c r="P333" s="4"/>
      <c r="Q333" s="4">
        <f t="shared" si="106"/>
        <v>0</v>
      </c>
      <c r="R333" s="13"/>
      <c r="S333" s="4">
        <f t="shared" si="107"/>
        <v>0</v>
      </c>
      <c r="T333" s="13"/>
      <c r="U333" s="13"/>
    </row>
    <row r="334" spans="1:21" x14ac:dyDescent="0.25">
      <c r="A334" s="1">
        <v>45618</v>
      </c>
      <c r="C334" s="4"/>
      <c r="D334" s="4"/>
      <c r="E334" s="4"/>
      <c r="F334" s="4"/>
      <c r="G334" s="4">
        <f t="shared" si="105"/>
        <v>0</v>
      </c>
      <c r="H334" s="9">
        <f>SUM(G330:G334)</f>
        <v>0</v>
      </c>
      <c r="I334" s="4"/>
      <c r="J334" s="4"/>
      <c r="K334" s="4"/>
      <c r="L334" s="4"/>
      <c r="M334" s="4"/>
      <c r="N334" s="4"/>
      <c r="O334" s="4"/>
      <c r="P334" s="4"/>
      <c r="Q334" s="4">
        <f t="shared" si="106"/>
        <v>0</v>
      </c>
      <c r="R334" s="9">
        <f>SUM(Q330:Q334)</f>
        <v>0</v>
      </c>
      <c r="S334" s="4">
        <f t="shared" si="107"/>
        <v>0</v>
      </c>
      <c r="T334" s="9">
        <f>SUM(S330:S334)</f>
        <v>0</v>
      </c>
      <c r="U334" s="13"/>
    </row>
    <row r="335" spans="1:21" x14ac:dyDescent="0.25">
      <c r="A335" s="1">
        <v>45619</v>
      </c>
      <c r="C335" s="5"/>
      <c r="D335" s="5"/>
      <c r="E335" s="5"/>
      <c r="F335" s="5"/>
      <c r="G335" s="5"/>
      <c r="H335" s="13"/>
      <c r="I335" s="5"/>
      <c r="J335" s="5"/>
      <c r="K335" s="5"/>
      <c r="L335" s="5"/>
      <c r="M335" s="5"/>
      <c r="N335" s="5"/>
      <c r="O335" s="5"/>
      <c r="P335" s="5"/>
      <c r="Q335" s="5"/>
      <c r="R335" s="13"/>
      <c r="S335" s="5"/>
      <c r="T335" s="13"/>
      <c r="U335" s="13"/>
    </row>
    <row r="336" spans="1:21" x14ac:dyDescent="0.25">
      <c r="A336" s="1">
        <v>45620</v>
      </c>
      <c r="C336" s="5"/>
      <c r="D336" s="5"/>
      <c r="E336" s="5"/>
      <c r="F336" s="5"/>
      <c r="G336" s="5"/>
      <c r="H336" s="13"/>
      <c r="I336" s="5"/>
      <c r="J336" s="5"/>
      <c r="K336" s="5"/>
      <c r="L336" s="5"/>
      <c r="M336" s="5"/>
      <c r="N336" s="5"/>
      <c r="O336" s="5"/>
      <c r="P336" s="5"/>
      <c r="Q336" s="5"/>
      <c r="R336" s="13"/>
      <c r="S336" s="5"/>
      <c r="T336" s="13"/>
      <c r="U336" s="13"/>
    </row>
    <row r="337" spans="1:21" x14ac:dyDescent="0.25">
      <c r="A337" s="1">
        <v>45621</v>
      </c>
      <c r="C337" s="4"/>
      <c r="D337" s="4"/>
      <c r="E337" s="4"/>
      <c r="F337" s="4"/>
      <c r="G337" s="4">
        <f t="shared" ref="G337:G341" si="108">SUM(C337:F337)</f>
        <v>0</v>
      </c>
      <c r="H337" s="13"/>
      <c r="I337" s="4"/>
      <c r="J337" s="4"/>
      <c r="K337" s="4"/>
      <c r="L337" s="4"/>
      <c r="M337" s="4"/>
      <c r="N337" s="4"/>
      <c r="O337" s="4"/>
      <c r="P337" s="4"/>
      <c r="Q337" s="4">
        <f t="shared" ref="Q337:Q341" si="109">SUM(I337:P337)</f>
        <v>0</v>
      </c>
      <c r="R337" s="13"/>
      <c r="S337" s="4">
        <f t="shared" ref="S337:S341" si="110">SUM(Q337+G337)</f>
        <v>0</v>
      </c>
      <c r="T337" s="13"/>
      <c r="U337" s="13"/>
    </row>
    <row r="338" spans="1:21" x14ac:dyDescent="0.25">
      <c r="A338" s="1">
        <v>45622</v>
      </c>
      <c r="C338" s="4"/>
      <c r="D338" s="4"/>
      <c r="E338" s="4"/>
      <c r="F338" s="4"/>
      <c r="G338" s="4">
        <f t="shared" si="108"/>
        <v>0</v>
      </c>
      <c r="H338" s="13"/>
      <c r="I338" s="4"/>
      <c r="J338" s="4"/>
      <c r="K338" s="4"/>
      <c r="L338" s="4"/>
      <c r="M338" s="4"/>
      <c r="N338" s="4"/>
      <c r="O338" s="4"/>
      <c r="P338" s="4"/>
      <c r="Q338" s="4">
        <f t="shared" si="109"/>
        <v>0</v>
      </c>
      <c r="R338" s="13"/>
      <c r="S338" s="4">
        <f t="shared" si="110"/>
        <v>0</v>
      </c>
      <c r="T338" s="13"/>
      <c r="U338" s="13"/>
    </row>
    <row r="339" spans="1:21" x14ac:dyDescent="0.25">
      <c r="A339" s="1">
        <v>45623</v>
      </c>
      <c r="C339" s="4"/>
      <c r="D339" s="4"/>
      <c r="E339" s="4"/>
      <c r="F339" s="4"/>
      <c r="G339" s="4">
        <f t="shared" si="108"/>
        <v>0</v>
      </c>
      <c r="H339" s="13"/>
      <c r="I339" s="4"/>
      <c r="J339" s="4"/>
      <c r="K339" s="4"/>
      <c r="L339" s="4"/>
      <c r="M339" s="4"/>
      <c r="N339" s="4"/>
      <c r="O339" s="4"/>
      <c r="P339" s="4"/>
      <c r="Q339" s="4">
        <f t="shared" si="109"/>
        <v>0</v>
      </c>
      <c r="R339" s="13"/>
      <c r="S339" s="4">
        <f t="shared" si="110"/>
        <v>0</v>
      </c>
      <c r="T339" s="13"/>
      <c r="U339" s="13"/>
    </row>
    <row r="340" spans="1:21" x14ac:dyDescent="0.25">
      <c r="A340" s="1">
        <v>45624</v>
      </c>
      <c r="C340" s="4"/>
      <c r="D340" s="4"/>
      <c r="E340" s="4"/>
      <c r="F340" s="4"/>
      <c r="G340" s="4">
        <f t="shared" si="108"/>
        <v>0</v>
      </c>
      <c r="H340" s="13"/>
      <c r="I340" s="4"/>
      <c r="J340" s="4"/>
      <c r="K340" s="4"/>
      <c r="L340" s="4"/>
      <c r="M340" s="4"/>
      <c r="N340" s="4"/>
      <c r="O340" s="4"/>
      <c r="P340" s="4"/>
      <c r="Q340" s="4">
        <f t="shared" si="109"/>
        <v>0</v>
      </c>
      <c r="R340" s="13"/>
      <c r="S340" s="4">
        <f t="shared" si="110"/>
        <v>0</v>
      </c>
      <c r="T340" s="13"/>
      <c r="U340" s="13"/>
    </row>
    <row r="341" spans="1:21" x14ac:dyDescent="0.25">
      <c r="A341" s="1">
        <v>45625</v>
      </c>
      <c r="C341" s="4"/>
      <c r="D341" s="4"/>
      <c r="E341" s="4"/>
      <c r="F341" s="4"/>
      <c r="G341" s="4">
        <f t="shared" si="108"/>
        <v>0</v>
      </c>
      <c r="H341" s="9">
        <f>SUM(G337:G341)</f>
        <v>0</v>
      </c>
      <c r="I341" s="4"/>
      <c r="J341" s="4"/>
      <c r="K341" s="4"/>
      <c r="L341" s="4"/>
      <c r="M341" s="4"/>
      <c r="N341" s="4"/>
      <c r="O341" s="4"/>
      <c r="P341" s="4"/>
      <c r="Q341" s="4">
        <f t="shared" si="109"/>
        <v>0</v>
      </c>
      <c r="R341" s="9">
        <f>SUM(Q337:Q341)</f>
        <v>0</v>
      </c>
      <c r="S341" s="4">
        <f t="shared" si="110"/>
        <v>0</v>
      </c>
      <c r="T341" s="9">
        <f>SUM(S337:S341)</f>
        <v>0</v>
      </c>
      <c r="U341" s="13"/>
    </row>
    <row r="342" spans="1:21" x14ac:dyDescent="0.25">
      <c r="A342" s="1">
        <v>45626</v>
      </c>
      <c r="Q342" s="5"/>
    </row>
    <row r="343" spans="1:21" x14ac:dyDescent="0.25">
      <c r="A343" s="1">
        <v>45627</v>
      </c>
      <c r="Q343" s="5"/>
    </row>
    <row r="344" spans="1:21" x14ac:dyDescent="0.25">
      <c r="A344" s="1">
        <v>45628</v>
      </c>
      <c r="C344" s="4"/>
      <c r="D344" s="4"/>
      <c r="E344" s="4"/>
      <c r="F344" s="4"/>
      <c r="G344" s="4">
        <f t="shared" ref="G344:G348" si="111">SUM(C344:F344)</f>
        <v>0</v>
      </c>
      <c r="H344" s="13"/>
      <c r="I344" s="4"/>
      <c r="J344" s="4"/>
      <c r="K344" s="4"/>
      <c r="L344" s="4"/>
      <c r="M344" s="4"/>
      <c r="N344" s="4"/>
      <c r="O344" s="4"/>
      <c r="P344" s="4"/>
      <c r="Q344" s="4">
        <f t="shared" ref="Q344:Q348" si="112">SUM(I344:P344)</f>
        <v>0</v>
      </c>
      <c r="R344" s="13"/>
      <c r="S344" s="4">
        <f>SUM(Q344+G344)</f>
        <v>0</v>
      </c>
      <c r="T344" s="13"/>
      <c r="U344" s="13"/>
    </row>
    <row r="345" spans="1:21" x14ac:dyDescent="0.25">
      <c r="A345" s="1">
        <v>45629</v>
      </c>
      <c r="C345" s="4"/>
      <c r="D345" s="4"/>
      <c r="E345" s="4"/>
      <c r="F345" s="4"/>
      <c r="G345" s="4">
        <f t="shared" si="111"/>
        <v>0</v>
      </c>
      <c r="H345" s="13"/>
      <c r="I345" s="4"/>
      <c r="J345" s="4"/>
      <c r="K345" s="4"/>
      <c r="L345" s="4"/>
      <c r="M345" s="4"/>
      <c r="N345" s="4"/>
      <c r="O345" s="4"/>
      <c r="P345" s="4"/>
      <c r="Q345" s="4">
        <f t="shared" si="112"/>
        <v>0</v>
      </c>
      <c r="R345" s="13"/>
      <c r="S345" s="4">
        <f t="shared" ref="S345:S348" si="113">SUM(Q345+G345)</f>
        <v>0</v>
      </c>
      <c r="T345" s="13"/>
      <c r="U345" s="13"/>
    </row>
    <row r="346" spans="1:21" x14ac:dyDescent="0.25">
      <c r="A346" s="1">
        <v>45630</v>
      </c>
      <c r="C346" s="4"/>
      <c r="D346" s="4"/>
      <c r="E346" s="4"/>
      <c r="F346" s="4"/>
      <c r="G346" s="4">
        <f t="shared" si="111"/>
        <v>0</v>
      </c>
      <c r="H346" s="13"/>
      <c r="I346" s="4"/>
      <c r="J346" s="4"/>
      <c r="K346" s="4"/>
      <c r="L346" s="4"/>
      <c r="M346" s="4"/>
      <c r="N346" s="4"/>
      <c r="O346" s="4"/>
      <c r="P346" s="4"/>
      <c r="Q346" s="4">
        <f t="shared" si="112"/>
        <v>0</v>
      </c>
      <c r="R346" s="13"/>
      <c r="S346" s="4">
        <f t="shared" si="113"/>
        <v>0</v>
      </c>
      <c r="T346" s="13"/>
      <c r="U346" s="13"/>
    </row>
    <row r="347" spans="1:21" x14ac:dyDescent="0.25">
      <c r="A347" s="1">
        <v>45631</v>
      </c>
      <c r="C347" s="4"/>
      <c r="D347" s="4"/>
      <c r="E347" s="4"/>
      <c r="F347" s="4"/>
      <c r="G347" s="4">
        <f t="shared" si="111"/>
        <v>0</v>
      </c>
      <c r="H347" s="13"/>
      <c r="I347" s="4"/>
      <c r="J347" s="4"/>
      <c r="K347" s="4"/>
      <c r="L347" s="4"/>
      <c r="M347" s="4"/>
      <c r="N347" s="4"/>
      <c r="O347" s="4"/>
      <c r="P347" s="4"/>
      <c r="Q347" s="4">
        <f t="shared" si="112"/>
        <v>0</v>
      </c>
      <c r="R347" s="13"/>
      <c r="S347" s="4">
        <f t="shared" si="113"/>
        <v>0</v>
      </c>
      <c r="T347" s="13"/>
      <c r="U347" s="13"/>
    </row>
    <row r="348" spans="1:21" x14ac:dyDescent="0.25">
      <c r="A348" s="1">
        <v>45632</v>
      </c>
      <c r="C348" s="4"/>
      <c r="D348" s="4"/>
      <c r="E348" s="4"/>
      <c r="F348" s="4"/>
      <c r="G348" s="4">
        <f t="shared" si="111"/>
        <v>0</v>
      </c>
      <c r="H348" s="9">
        <f>SUM(G344:G348)</f>
        <v>0</v>
      </c>
      <c r="I348" s="4"/>
      <c r="J348" s="4"/>
      <c r="K348" s="4"/>
      <c r="L348" s="4"/>
      <c r="M348" s="4"/>
      <c r="N348" s="4"/>
      <c r="O348" s="4"/>
      <c r="P348" s="4"/>
      <c r="Q348" s="4">
        <f t="shared" si="112"/>
        <v>0</v>
      </c>
      <c r="R348" s="9">
        <f>SUM(Q344:Q348)</f>
        <v>0</v>
      </c>
      <c r="S348" s="4">
        <f t="shared" si="113"/>
        <v>0</v>
      </c>
      <c r="T348" s="9">
        <f>SUM(S344:S348)</f>
        <v>0</v>
      </c>
      <c r="U348" s="13"/>
    </row>
    <row r="349" spans="1:21" x14ac:dyDescent="0.25">
      <c r="A349" s="1">
        <v>45633</v>
      </c>
      <c r="C349" s="5"/>
      <c r="D349" s="5"/>
      <c r="E349" s="5"/>
      <c r="F349" s="5"/>
      <c r="G349" s="5"/>
      <c r="H349" s="13"/>
      <c r="I349" s="5"/>
      <c r="J349" s="5"/>
      <c r="K349" s="5"/>
      <c r="L349" s="5"/>
      <c r="M349" s="5"/>
      <c r="N349" s="5"/>
      <c r="O349" s="5"/>
      <c r="P349" s="5"/>
      <c r="Q349" s="5"/>
      <c r="R349" s="13"/>
      <c r="S349" s="5"/>
      <c r="T349" s="13"/>
      <c r="U349" s="13"/>
    </row>
    <row r="350" spans="1:21" x14ac:dyDescent="0.25">
      <c r="A350" s="1">
        <v>45634</v>
      </c>
      <c r="C350" s="5"/>
      <c r="D350" s="5"/>
      <c r="E350" s="5"/>
      <c r="F350" s="5"/>
      <c r="G350" s="5"/>
      <c r="H350" s="13"/>
      <c r="I350" s="5"/>
      <c r="J350" s="5"/>
      <c r="K350" s="5"/>
      <c r="L350" s="5"/>
      <c r="M350" s="5"/>
      <c r="N350" s="5"/>
      <c r="O350" s="5"/>
      <c r="P350" s="5"/>
      <c r="Q350" s="5"/>
      <c r="R350" s="13"/>
      <c r="S350" s="5"/>
      <c r="T350" s="13"/>
      <c r="U350" s="13"/>
    </row>
    <row r="351" spans="1:21" x14ac:dyDescent="0.25">
      <c r="A351" s="1">
        <v>45635</v>
      </c>
      <c r="C351" s="4"/>
      <c r="D351" s="4"/>
      <c r="E351" s="4"/>
      <c r="F351" s="4"/>
      <c r="G351" s="4">
        <f t="shared" ref="G351:G355" si="114">SUM(C351:F351)</f>
        <v>0</v>
      </c>
      <c r="H351" s="13"/>
      <c r="I351" s="4"/>
      <c r="J351" s="4"/>
      <c r="K351" s="4"/>
      <c r="L351" s="4"/>
      <c r="M351" s="4"/>
      <c r="N351" s="4"/>
      <c r="O351" s="4"/>
      <c r="P351" s="4"/>
      <c r="Q351" s="4">
        <f t="shared" ref="Q351:Q355" si="115">SUM(I351:P351)</f>
        <v>0</v>
      </c>
      <c r="R351" s="13"/>
      <c r="S351" s="4">
        <f t="shared" ref="S351:S355" si="116">SUM(Q351+G351)</f>
        <v>0</v>
      </c>
      <c r="T351" s="13"/>
      <c r="U351" s="13"/>
    </row>
    <row r="352" spans="1:21" x14ac:dyDescent="0.25">
      <c r="A352" s="1">
        <v>45636</v>
      </c>
      <c r="C352" s="4"/>
      <c r="D352" s="4"/>
      <c r="E352" s="4"/>
      <c r="F352" s="4"/>
      <c r="G352" s="4">
        <f t="shared" si="114"/>
        <v>0</v>
      </c>
      <c r="H352" s="13"/>
      <c r="I352" s="4"/>
      <c r="J352" s="4"/>
      <c r="K352" s="4"/>
      <c r="L352" s="4"/>
      <c r="M352" s="4"/>
      <c r="N352" s="4"/>
      <c r="O352" s="4"/>
      <c r="P352" s="4"/>
      <c r="Q352" s="4">
        <f t="shared" si="115"/>
        <v>0</v>
      </c>
      <c r="R352" s="13"/>
      <c r="S352" s="4">
        <f t="shared" si="116"/>
        <v>0</v>
      </c>
      <c r="T352" s="13"/>
      <c r="U352" s="13"/>
    </row>
    <row r="353" spans="1:21" x14ac:dyDescent="0.25">
      <c r="A353" s="1">
        <v>45637</v>
      </c>
      <c r="C353" s="4"/>
      <c r="D353" s="4"/>
      <c r="E353" s="4"/>
      <c r="F353" s="4"/>
      <c r="G353" s="4">
        <f t="shared" si="114"/>
        <v>0</v>
      </c>
      <c r="H353" s="13"/>
      <c r="I353" s="4"/>
      <c r="J353" s="4"/>
      <c r="K353" s="4"/>
      <c r="L353" s="4"/>
      <c r="M353" s="4"/>
      <c r="N353" s="4"/>
      <c r="O353" s="4"/>
      <c r="P353" s="4"/>
      <c r="Q353" s="4">
        <f t="shared" si="115"/>
        <v>0</v>
      </c>
      <c r="R353" s="13"/>
      <c r="S353" s="4">
        <f t="shared" si="116"/>
        <v>0</v>
      </c>
      <c r="T353" s="13"/>
      <c r="U353" s="13"/>
    </row>
    <row r="354" spans="1:21" x14ac:dyDescent="0.25">
      <c r="A354" s="1">
        <v>45638</v>
      </c>
      <c r="C354" s="4"/>
      <c r="D354" s="4"/>
      <c r="E354" s="4"/>
      <c r="F354" s="4"/>
      <c r="G354" s="4">
        <f t="shared" si="114"/>
        <v>0</v>
      </c>
      <c r="H354" s="13"/>
      <c r="I354" s="4"/>
      <c r="J354" s="4"/>
      <c r="K354" s="4"/>
      <c r="L354" s="4"/>
      <c r="M354" s="4"/>
      <c r="N354" s="4"/>
      <c r="O354" s="4"/>
      <c r="P354" s="4"/>
      <c r="Q354" s="4">
        <f t="shared" si="115"/>
        <v>0</v>
      </c>
      <c r="R354" s="13"/>
      <c r="S354" s="4">
        <f t="shared" si="116"/>
        <v>0</v>
      </c>
      <c r="T354" s="13"/>
      <c r="U354" s="13"/>
    </row>
    <row r="355" spans="1:21" x14ac:dyDescent="0.25">
      <c r="A355" s="1">
        <v>45639</v>
      </c>
      <c r="C355" s="4"/>
      <c r="D355" s="4"/>
      <c r="E355" s="4"/>
      <c r="F355" s="4"/>
      <c r="G355" s="4">
        <f t="shared" si="114"/>
        <v>0</v>
      </c>
      <c r="H355" s="9">
        <f>SUM(G351:G355)</f>
        <v>0</v>
      </c>
      <c r="I355" s="4"/>
      <c r="J355" s="4"/>
      <c r="K355" s="4"/>
      <c r="L355" s="4"/>
      <c r="M355" s="4"/>
      <c r="N355" s="4"/>
      <c r="O355" s="4"/>
      <c r="P355" s="4"/>
      <c r="Q355" s="4">
        <f t="shared" si="115"/>
        <v>0</v>
      </c>
      <c r="R355" s="9">
        <f>SUM(Q351:Q355)</f>
        <v>0</v>
      </c>
      <c r="S355" s="4">
        <f t="shared" si="116"/>
        <v>0</v>
      </c>
      <c r="T355" s="9">
        <f>SUM(S351:S355)</f>
        <v>0</v>
      </c>
      <c r="U355" s="13"/>
    </row>
    <row r="356" spans="1:21" x14ac:dyDescent="0.25">
      <c r="A356" s="1">
        <v>45640</v>
      </c>
      <c r="C356" s="5"/>
      <c r="D356" s="5"/>
      <c r="E356" s="5"/>
      <c r="F356" s="5"/>
      <c r="G356" s="5"/>
      <c r="H356" s="13"/>
      <c r="I356" s="5"/>
      <c r="J356" s="5"/>
      <c r="K356" s="5"/>
      <c r="L356" s="5"/>
      <c r="M356" s="5"/>
      <c r="N356" s="5"/>
      <c r="O356" s="5"/>
      <c r="P356" s="5"/>
      <c r="Q356" s="5"/>
      <c r="R356" s="13"/>
      <c r="S356" s="5"/>
      <c r="T356" s="13"/>
      <c r="U356" s="13"/>
    </row>
    <row r="357" spans="1:21" x14ac:dyDescent="0.25">
      <c r="A357" s="1">
        <v>45641</v>
      </c>
      <c r="C357" s="5"/>
      <c r="D357" s="5"/>
      <c r="E357" s="5"/>
      <c r="F357" s="5"/>
      <c r="G357" s="5"/>
      <c r="H357" s="13"/>
      <c r="I357" s="5"/>
      <c r="J357" s="5"/>
      <c r="K357" s="5"/>
      <c r="L357" s="5"/>
      <c r="M357" s="5"/>
      <c r="N357" s="5"/>
      <c r="O357" s="5"/>
      <c r="P357" s="5"/>
      <c r="Q357" s="5"/>
      <c r="R357" s="13"/>
      <c r="S357" s="5"/>
      <c r="T357" s="13"/>
      <c r="U357" s="13"/>
    </row>
    <row r="358" spans="1:21" x14ac:dyDescent="0.25">
      <c r="A358" s="1">
        <v>45642</v>
      </c>
      <c r="C358" s="4"/>
      <c r="D358" s="4"/>
      <c r="E358" s="4"/>
      <c r="F358" s="4"/>
      <c r="G358" s="4">
        <f t="shared" ref="G358:G362" si="117">SUM(C358:F358)</f>
        <v>0</v>
      </c>
      <c r="H358" s="13"/>
      <c r="I358" s="4"/>
      <c r="J358" s="4"/>
      <c r="K358" s="4"/>
      <c r="L358" s="4"/>
      <c r="M358" s="4"/>
      <c r="N358" s="4"/>
      <c r="O358" s="4"/>
      <c r="P358" s="4"/>
      <c r="Q358" s="4">
        <f t="shared" ref="Q358:Q362" si="118">SUM(I358:P358)</f>
        <v>0</v>
      </c>
      <c r="R358" s="13"/>
      <c r="S358" s="4">
        <f t="shared" ref="S358:S362" si="119">SUM(Q358+G358)</f>
        <v>0</v>
      </c>
      <c r="T358" s="13"/>
      <c r="U358" s="13"/>
    </row>
    <row r="359" spans="1:21" x14ac:dyDescent="0.25">
      <c r="A359" s="1">
        <v>45643</v>
      </c>
      <c r="C359" s="4"/>
      <c r="D359" s="4"/>
      <c r="E359" s="4"/>
      <c r="F359" s="4"/>
      <c r="G359" s="4">
        <f t="shared" si="117"/>
        <v>0</v>
      </c>
      <c r="H359" s="13"/>
      <c r="I359" s="4"/>
      <c r="J359" s="4"/>
      <c r="K359" s="4"/>
      <c r="L359" s="4"/>
      <c r="M359" s="4"/>
      <c r="N359" s="4"/>
      <c r="O359" s="4"/>
      <c r="P359" s="4"/>
      <c r="Q359" s="4">
        <f t="shared" si="118"/>
        <v>0</v>
      </c>
      <c r="R359" s="13"/>
      <c r="S359" s="4">
        <f t="shared" si="119"/>
        <v>0</v>
      </c>
      <c r="T359" s="13"/>
      <c r="U359" s="13"/>
    </row>
    <row r="360" spans="1:21" x14ac:dyDescent="0.25">
      <c r="A360" s="1">
        <v>45644</v>
      </c>
      <c r="C360" s="4"/>
      <c r="D360" s="4"/>
      <c r="E360" s="4"/>
      <c r="F360" s="4"/>
      <c r="G360" s="4">
        <f t="shared" si="117"/>
        <v>0</v>
      </c>
      <c r="H360" s="13"/>
      <c r="I360" s="4"/>
      <c r="J360" s="4"/>
      <c r="K360" s="4"/>
      <c r="L360" s="4"/>
      <c r="M360" s="4"/>
      <c r="N360" s="4"/>
      <c r="O360" s="4"/>
      <c r="P360" s="4"/>
      <c r="Q360" s="4">
        <f t="shared" si="118"/>
        <v>0</v>
      </c>
      <c r="R360" s="13"/>
      <c r="S360" s="4">
        <f t="shared" si="119"/>
        <v>0</v>
      </c>
      <c r="T360" s="13"/>
      <c r="U360" s="13"/>
    </row>
    <row r="361" spans="1:21" x14ac:dyDescent="0.25">
      <c r="A361" s="1">
        <v>45645</v>
      </c>
      <c r="C361" s="4"/>
      <c r="D361" s="4"/>
      <c r="E361" s="4"/>
      <c r="F361" s="4"/>
      <c r="G361" s="4">
        <f t="shared" si="117"/>
        <v>0</v>
      </c>
      <c r="H361" s="13"/>
      <c r="I361" s="4"/>
      <c r="J361" s="4"/>
      <c r="K361" s="4"/>
      <c r="L361" s="4"/>
      <c r="M361" s="4"/>
      <c r="N361" s="4"/>
      <c r="O361" s="4"/>
      <c r="P361" s="4"/>
      <c r="Q361" s="4">
        <f t="shared" si="118"/>
        <v>0</v>
      </c>
      <c r="R361" s="13"/>
      <c r="S361" s="4">
        <f t="shared" si="119"/>
        <v>0</v>
      </c>
      <c r="T361" s="13"/>
      <c r="U361" s="13"/>
    </row>
    <row r="362" spans="1:21" x14ac:dyDescent="0.25">
      <c r="A362" s="1">
        <v>45646</v>
      </c>
      <c r="C362" s="4"/>
      <c r="D362" s="4"/>
      <c r="E362" s="4"/>
      <c r="F362" s="4"/>
      <c r="G362" s="4">
        <f t="shared" si="117"/>
        <v>0</v>
      </c>
      <c r="H362" s="9">
        <f>SUM(G358:G362)</f>
        <v>0</v>
      </c>
      <c r="I362" s="4"/>
      <c r="J362" s="4"/>
      <c r="K362" s="4"/>
      <c r="L362" s="4"/>
      <c r="M362" s="4"/>
      <c r="N362" s="4"/>
      <c r="O362" s="4"/>
      <c r="P362" s="4"/>
      <c r="Q362" s="4">
        <f t="shared" si="118"/>
        <v>0</v>
      </c>
      <c r="R362" s="9">
        <f>SUM(Q358:Q362)</f>
        <v>0</v>
      </c>
      <c r="S362" s="4">
        <f t="shared" si="119"/>
        <v>0</v>
      </c>
      <c r="T362" s="9">
        <f>SUM(S358:S362)</f>
        <v>0</v>
      </c>
      <c r="U362" s="13"/>
    </row>
    <row r="363" spans="1:21" x14ac:dyDescent="0.25">
      <c r="A363" s="1">
        <v>45647</v>
      </c>
    </row>
    <row r="364" spans="1:21" x14ac:dyDescent="0.25">
      <c r="A364" s="1">
        <v>45648</v>
      </c>
    </row>
    <row r="365" spans="1:21" x14ac:dyDescent="0.25">
      <c r="A365" s="1">
        <v>45649</v>
      </c>
      <c r="C365" s="4"/>
      <c r="D365" s="4"/>
      <c r="E365" s="4"/>
      <c r="F365" s="4"/>
      <c r="G365" s="4">
        <f t="shared" ref="G365:G369" si="120">SUM(C365:F365)</f>
        <v>0</v>
      </c>
      <c r="H365" s="13"/>
      <c r="I365" s="4"/>
      <c r="J365" s="4"/>
      <c r="K365" s="4"/>
      <c r="L365" s="4"/>
      <c r="M365" s="4"/>
      <c r="N365" s="4"/>
      <c r="O365" s="4"/>
      <c r="P365" s="4"/>
      <c r="Q365" s="4">
        <f t="shared" ref="Q365:Q369" si="121">SUM(I365:P365)</f>
        <v>0</v>
      </c>
      <c r="R365" s="13"/>
      <c r="S365" s="4">
        <f t="shared" ref="S365:S369" si="122">SUM(Q365+G365)</f>
        <v>0</v>
      </c>
      <c r="T365" s="13"/>
      <c r="U365" s="13"/>
    </row>
    <row r="366" spans="1:21" x14ac:dyDescent="0.25">
      <c r="A366" s="1">
        <v>45650</v>
      </c>
      <c r="C366" s="4"/>
      <c r="D366" s="4"/>
      <c r="E366" s="4"/>
      <c r="F366" s="4"/>
      <c r="G366" s="4">
        <f t="shared" si="120"/>
        <v>0</v>
      </c>
      <c r="H366" s="13"/>
      <c r="I366" s="4"/>
      <c r="J366" s="4"/>
      <c r="K366" s="4"/>
      <c r="L366" s="4"/>
      <c r="M366" s="4"/>
      <c r="N366" s="4"/>
      <c r="O366" s="4"/>
      <c r="P366" s="4"/>
      <c r="Q366" s="4">
        <f t="shared" si="121"/>
        <v>0</v>
      </c>
      <c r="R366" s="13"/>
      <c r="S366" s="4">
        <f t="shared" si="122"/>
        <v>0</v>
      </c>
      <c r="T366" s="13"/>
      <c r="U366" s="13"/>
    </row>
    <row r="367" spans="1:21" x14ac:dyDescent="0.25">
      <c r="A367" s="1">
        <v>45651</v>
      </c>
      <c r="C367" s="4"/>
      <c r="D367" s="4"/>
      <c r="E367" s="4"/>
      <c r="F367" s="4"/>
      <c r="G367" s="4">
        <f t="shared" si="120"/>
        <v>0</v>
      </c>
      <c r="H367" s="13"/>
      <c r="I367" s="4"/>
      <c r="J367" s="4"/>
      <c r="K367" s="4"/>
      <c r="L367" s="4"/>
      <c r="M367" s="4"/>
      <c r="N367" s="4"/>
      <c r="O367" s="4"/>
      <c r="P367" s="4"/>
      <c r="Q367" s="4">
        <f t="shared" si="121"/>
        <v>0</v>
      </c>
      <c r="R367" s="13"/>
      <c r="S367" s="4">
        <f t="shared" si="122"/>
        <v>0</v>
      </c>
      <c r="T367" s="13"/>
      <c r="U367" s="13"/>
    </row>
    <row r="368" spans="1:21" x14ac:dyDescent="0.25">
      <c r="A368" s="1">
        <v>45652</v>
      </c>
      <c r="C368" s="4"/>
      <c r="D368" s="4"/>
      <c r="E368" s="4"/>
      <c r="F368" s="4"/>
      <c r="G368" s="4">
        <f t="shared" si="120"/>
        <v>0</v>
      </c>
      <c r="H368" s="13"/>
      <c r="I368" s="4"/>
      <c r="J368" s="4"/>
      <c r="K368" s="4"/>
      <c r="L368" s="4"/>
      <c r="M368" s="4"/>
      <c r="N368" s="4"/>
      <c r="O368" s="4"/>
      <c r="P368" s="4"/>
      <c r="Q368" s="4">
        <f t="shared" si="121"/>
        <v>0</v>
      </c>
      <c r="R368" s="13"/>
      <c r="S368" s="4">
        <f t="shared" si="122"/>
        <v>0</v>
      </c>
      <c r="T368" s="13"/>
      <c r="U368" s="13"/>
    </row>
    <row r="369" spans="1:21" x14ac:dyDescent="0.25">
      <c r="A369" s="1">
        <v>45653</v>
      </c>
      <c r="C369" s="4"/>
      <c r="D369" s="4"/>
      <c r="E369" s="4"/>
      <c r="F369" s="4"/>
      <c r="G369" s="4">
        <f t="shared" si="120"/>
        <v>0</v>
      </c>
      <c r="H369" s="9">
        <f>SUM(G365:G369)</f>
        <v>0</v>
      </c>
      <c r="I369" s="4"/>
      <c r="J369" s="4"/>
      <c r="K369" s="4"/>
      <c r="L369" s="4"/>
      <c r="M369" s="4"/>
      <c r="N369" s="4"/>
      <c r="O369" s="4"/>
      <c r="P369" s="4"/>
      <c r="Q369" s="4">
        <f t="shared" si="121"/>
        <v>0</v>
      </c>
      <c r="R369" s="9">
        <f>SUM(Q365:Q369)</f>
        <v>0</v>
      </c>
      <c r="S369" s="4">
        <f t="shared" si="122"/>
        <v>0</v>
      </c>
      <c r="T369" s="9">
        <f>SUM(S365:S369)</f>
        <v>0</v>
      </c>
      <c r="U369" s="13"/>
    </row>
    <row r="370" spans="1:21" x14ac:dyDescent="0.25">
      <c r="A370" s="1">
        <v>45654</v>
      </c>
      <c r="C370" s="5"/>
      <c r="D370" s="5"/>
      <c r="E370" s="5"/>
      <c r="F370" s="5"/>
      <c r="G370" s="5"/>
      <c r="H370" s="13"/>
      <c r="I370" s="5"/>
      <c r="J370" s="5"/>
      <c r="K370" s="5"/>
      <c r="L370" s="5"/>
      <c r="M370" s="5"/>
      <c r="N370" s="5"/>
      <c r="O370" s="5"/>
      <c r="P370" s="5"/>
      <c r="Q370" s="5"/>
      <c r="R370" s="13"/>
      <c r="S370" s="5"/>
      <c r="T370" s="13"/>
      <c r="U370" s="13"/>
    </row>
    <row r="371" spans="1:21" x14ac:dyDescent="0.25">
      <c r="A371" s="1">
        <v>45655</v>
      </c>
      <c r="C371" s="5"/>
      <c r="D371" s="5"/>
      <c r="E371" s="5"/>
      <c r="F371" s="5"/>
      <c r="G371" s="5"/>
      <c r="H371" s="13"/>
      <c r="I371" s="5"/>
      <c r="J371" s="5"/>
      <c r="K371" s="5"/>
      <c r="L371" s="5"/>
      <c r="M371" s="5"/>
      <c r="N371" s="5"/>
      <c r="O371" s="5"/>
      <c r="P371" s="5"/>
      <c r="Q371" s="5"/>
      <c r="R371" s="13"/>
      <c r="S371" s="5"/>
      <c r="T371" s="13"/>
      <c r="U371" s="13"/>
    </row>
    <row r="372" spans="1:21" x14ac:dyDescent="0.25">
      <c r="A372" s="1">
        <v>45656</v>
      </c>
      <c r="C372" s="4"/>
      <c r="D372" s="4"/>
      <c r="E372" s="4"/>
      <c r="F372" s="4"/>
      <c r="G372" s="4">
        <f t="shared" ref="G372:G376" si="123">SUM(C372:F372)</f>
        <v>0</v>
      </c>
      <c r="H372" s="13"/>
      <c r="I372" s="4"/>
      <c r="J372" s="4"/>
      <c r="K372" s="4"/>
      <c r="L372" s="4"/>
      <c r="M372" s="4"/>
      <c r="N372" s="4"/>
      <c r="O372" s="4"/>
      <c r="P372" s="4"/>
      <c r="Q372" s="4">
        <f t="shared" ref="Q372:Q376" si="124">SUM(I372:P372)</f>
        <v>0</v>
      </c>
      <c r="R372" s="13"/>
      <c r="S372" s="4">
        <f t="shared" ref="S372:S376" si="125">SUM(Q372+G372)</f>
        <v>0</v>
      </c>
      <c r="T372" s="13"/>
      <c r="U372" s="13"/>
    </row>
    <row r="373" spans="1:21" x14ac:dyDescent="0.25">
      <c r="A373" s="1">
        <v>45657</v>
      </c>
      <c r="C373" s="4"/>
      <c r="D373" s="4"/>
      <c r="E373" s="4"/>
      <c r="F373" s="4"/>
      <c r="G373" s="4">
        <f t="shared" si="123"/>
        <v>0</v>
      </c>
      <c r="H373" s="13"/>
      <c r="I373" s="4"/>
      <c r="J373" s="4"/>
      <c r="K373" s="4"/>
      <c r="L373" s="4"/>
      <c r="M373" s="4"/>
      <c r="N373" s="4"/>
      <c r="O373" s="4"/>
      <c r="P373" s="4"/>
      <c r="Q373" s="4">
        <f t="shared" si="124"/>
        <v>0</v>
      </c>
      <c r="R373" s="13"/>
      <c r="S373" s="4">
        <f t="shared" si="125"/>
        <v>0</v>
      </c>
      <c r="T373" s="13"/>
      <c r="U373" s="13"/>
    </row>
    <row r="374" spans="1:21" x14ac:dyDescent="0.25">
      <c r="A374" s="1">
        <v>45658</v>
      </c>
      <c r="C374" s="4"/>
      <c r="D374" s="4"/>
      <c r="E374" s="4"/>
      <c r="F374" s="4"/>
      <c r="G374" s="4">
        <f t="shared" si="123"/>
        <v>0</v>
      </c>
      <c r="H374" s="13"/>
      <c r="I374" s="4"/>
      <c r="J374" s="4"/>
      <c r="K374" s="4"/>
      <c r="L374" s="4"/>
      <c r="M374" s="4"/>
      <c r="N374" s="4"/>
      <c r="O374" s="4"/>
      <c r="P374" s="4"/>
      <c r="Q374" s="4">
        <f t="shared" si="124"/>
        <v>0</v>
      </c>
      <c r="R374" s="13"/>
      <c r="S374" s="4">
        <f t="shared" si="125"/>
        <v>0</v>
      </c>
      <c r="T374" s="13"/>
      <c r="U374" s="13"/>
    </row>
    <row r="375" spans="1:21" x14ac:dyDescent="0.25">
      <c r="A375" s="1">
        <v>45659</v>
      </c>
      <c r="C375" s="4"/>
      <c r="D375" s="4"/>
      <c r="E375" s="4"/>
      <c r="F375" s="4"/>
      <c r="G375" s="4">
        <f t="shared" si="123"/>
        <v>0</v>
      </c>
      <c r="H375" s="13"/>
      <c r="I375" s="4"/>
      <c r="J375" s="4"/>
      <c r="K375" s="4"/>
      <c r="L375" s="4"/>
      <c r="M375" s="4"/>
      <c r="N375" s="4"/>
      <c r="O375" s="4"/>
      <c r="P375" s="4"/>
      <c r="Q375" s="4">
        <f t="shared" si="124"/>
        <v>0</v>
      </c>
      <c r="R375" s="13"/>
      <c r="S375" s="4">
        <f t="shared" si="125"/>
        <v>0</v>
      </c>
      <c r="T375" s="13"/>
      <c r="U375" s="13"/>
    </row>
    <row r="376" spans="1:21" x14ac:dyDescent="0.25">
      <c r="A376" s="1">
        <v>45660</v>
      </c>
      <c r="C376" s="4"/>
      <c r="D376" s="4"/>
      <c r="E376" s="4"/>
      <c r="F376" s="4"/>
      <c r="G376" s="4">
        <f t="shared" si="123"/>
        <v>0</v>
      </c>
      <c r="H376" s="9">
        <f>SUM(G372:G376)</f>
        <v>0</v>
      </c>
      <c r="I376" s="4"/>
      <c r="J376" s="4"/>
      <c r="K376" s="4"/>
      <c r="L376" s="4"/>
      <c r="M376" s="4"/>
      <c r="N376" s="4"/>
      <c r="O376" s="4"/>
      <c r="P376" s="4"/>
      <c r="Q376" s="4">
        <f t="shared" si="124"/>
        <v>0</v>
      </c>
      <c r="R376" s="9">
        <f>SUM(Q372:Q376)</f>
        <v>0</v>
      </c>
      <c r="S376" s="4">
        <f t="shared" si="125"/>
        <v>0</v>
      </c>
      <c r="T376" s="9">
        <f>SUM(S372:S376)</f>
        <v>0</v>
      </c>
      <c r="U376" s="1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3038DDDDB9140B264FB1F6CAFF1F3" ma:contentTypeVersion="3" ma:contentTypeDescription="Create a new document." ma:contentTypeScope="" ma:versionID="a12240f4d099ee9e0dc2cde86f3e648f">
  <xsd:schema xmlns:xsd="http://www.w3.org/2001/XMLSchema" xmlns:xs="http://www.w3.org/2001/XMLSchema" xmlns:p="http://schemas.microsoft.com/office/2006/metadata/properties" xmlns:ns3="39eee849-b1c5-41f0-b810-71830ba3b591" targetNamespace="http://schemas.microsoft.com/office/2006/metadata/properties" ma:root="true" ma:fieldsID="e69e4c791bf1ab7310fb2c1e1e6592b4" ns3:_="">
    <xsd:import namespace="39eee849-b1c5-41f0-b810-71830ba3b5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ee849-b1c5-41f0-b810-71830ba3b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49D766-182A-4BA0-A303-D0C3592BA8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513A0F-76BB-40B8-8617-5014CCA1C52B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39eee849-b1c5-41f0-b810-71830ba3b591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5A1D56C-FFBE-4FF9-9261-D83EFF4445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eee849-b1c5-41f0-b810-71830ba3b5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DiGuilmi, Ted</dc:creator>
  <cp:lastModifiedBy>DiGuilmi, Ted</cp:lastModifiedBy>
  <cp:lastPrinted>2024-03-25T12:57:24Z</cp:lastPrinted>
  <dcterms:created xsi:type="dcterms:W3CDTF">2023-11-01T12:19:12Z</dcterms:created>
  <dcterms:modified xsi:type="dcterms:W3CDTF">2024-08-27T12:55:19Z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0x0101009CE3038DDDDB9140B264FB1F6CAFF1F3</vt:lpwstr>
  </property>
</Properties>
</file>