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hared drives\Clerk (Internal)\OPRA\OPRA 2021\"/>
    </mc:Choice>
  </mc:AlternateContent>
  <bookViews>
    <workbookView xWindow="0" yWindow="0" windowWidth="23040" windowHeight="10848"/>
  </bookViews>
  <sheets>
    <sheet name="Sheet1" sheetId="1" r:id="rId1"/>
  </sheets>
  <definedNames>
    <definedName name="_xlnm._FilterDatabase" localSheetId="0" hidden="1">Sheet1!$A$1:$Z$41</definedName>
  </definedNames>
  <calcPr calcId="152511"/>
</workbook>
</file>

<file path=xl/calcChain.xml><?xml version="1.0" encoding="utf-8"?>
<calcChain xmlns="http://schemas.openxmlformats.org/spreadsheetml/2006/main">
  <c r="Z40" i="1" l="1"/>
  <c r="Y40" i="1"/>
  <c r="X40" i="1"/>
  <c r="W40" i="1"/>
  <c r="V40" i="1"/>
  <c r="U40" i="1"/>
  <c r="T40" i="1"/>
  <c r="S40" i="1"/>
  <c r="R40" i="1"/>
  <c r="Q40" i="1"/>
  <c r="P40" i="1"/>
  <c r="N40" i="1"/>
</calcChain>
</file>

<file path=xl/sharedStrings.xml><?xml version="1.0" encoding="utf-8"?>
<sst xmlns="http://schemas.openxmlformats.org/spreadsheetml/2006/main" count="496" uniqueCount="235">
  <si>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</si>
  <si>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</si>
  <si>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</si>
  <si>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</si>
  <si>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</si>
  <si>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</si>
  <si>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</si>
  <si>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</si>
  <si>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</si>
  <si>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</si>
  <si>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</si>
  <si>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</si>
  <si>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</si>
  <si>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</si>
  <si>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</si>
  <si>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</si>
  <si>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</si>
  <si>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</si>
  <si>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</si>
  <si>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</si>
  <si>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</si>
  <si>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</si>
  <si>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</si>
  <si>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</si>
  <si>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</si>
  <si>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</si>
  <si>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</si>
  <si>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           </t>
  </si>
  <si>
    <t xml:space="preserve">80 RECTOR PL                  </t>
  </si>
  <si>
    <t>20-00001</t>
  </si>
  <si>
    <t xml:space="preserve">Open      </t>
  </si>
  <si>
    <t xml:space="preserve"> </t>
  </si>
  <si>
    <t>O</t>
  </si>
  <si>
    <t xml:space="preserve">3135    </t>
  </si>
  <si>
    <t xml:space="preserve">ATCF II NEW JERSEY LLC        </t>
  </si>
  <si>
    <t>RBANK CAPITAL, LLC %LIGORANO,M.ESQ.</t>
  </si>
  <si>
    <t xml:space="preserve">    4     </t>
  </si>
  <si>
    <t xml:space="preserve">    6     </t>
  </si>
  <si>
    <t xml:space="preserve">45 BRIDGE AVE                 </t>
  </si>
  <si>
    <t>12-00002</t>
  </si>
  <si>
    <t xml:space="preserve">3111    </t>
  </si>
  <si>
    <t xml:space="preserve">SE TAX LLC                    </t>
  </si>
  <si>
    <t xml:space="preserve">KIM, SEONG &amp; YOUNG                 </t>
  </si>
  <si>
    <t>17-00001</t>
  </si>
  <si>
    <t xml:space="preserve">3185    </t>
  </si>
  <si>
    <t xml:space="preserve">ECHO LAKE ENTERPRISES LLC     </t>
  </si>
  <si>
    <t>18-00002</t>
  </si>
  <si>
    <t>M</t>
  </si>
  <si>
    <t xml:space="preserve">999     </t>
  </si>
  <si>
    <t xml:space="preserve">BOROUGH OF RED BANK           </t>
  </si>
  <si>
    <t xml:space="preserve">   39     </t>
  </si>
  <si>
    <t xml:space="preserve">   10     </t>
  </si>
  <si>
    <t xml:space="preserve">24 LOCUST AVE                 </t>
  </si>
  <si>
    <t>20-00007</t>
  </si>
  <si>
    <t xml:space="preserve">3207    </t>
  </si>
  <si>
    <t xml:space="preserve">CLEMENTE ENTERPRISES, LLC     </t>
  </si>
  <si>
    <t xml:space="preserve">VELAZQUEZ, ABIGAIL                 </t>
  </si>
  <si>
    <t xml:space="preserve">   49     </t>
  </si>
  <si>
    <t xml:space="preserve">   16     </t>
  </si>
  <si>
    <t xml:space="preserve">98-100 LINDEN PL              </t>
  </si>
  <si>
    <t>18-00010</t>
  </si>
  <si>
    <t xml:space="preserve">3027    </t>
  </si>
  <si>
    <t xml:space="preserve">DSHC ENTERPRISES LLC          </t>
  </si>
  <si>
    <t xml:space="preserve">PREIS, JULIA T.                    </t>
  </si>
  <si>
    <t xml:space="preserve">   52     </t>
  </si>
  <si>
    <t xml:space="preserve">   35.02  </t>
  </si>
  <si>
    <t xml:space="preserve">   -C0095- -  </t>
  </si>
  <si>
    <t xml:space="preserve">199 MANOR EAST                </t>
  </si>
  <si>
    <t>19-00004</t>
  </si>
  <si>
    <t xml:space="preserve">3184    </t>
  </si>
  <si>
    <t xml:space="preserve">ASPIRE PROPERTIES LLC         </t>
  </si>
  <si>
    <t xml:space="preserve">SALOMONSEN, MATTHEW J              </t>
  </si>
  <si>
    <t xml:space="preserve">   52.01  </t>
  </si>
  <si>
    <t xml:space="preserve">    1.04  </t>
  </si>
  <si>
    <t xml:space="preserve">4 TOWER HILL DR               </t>
  </si>
  <si>
    <t>19-00005</t>
  </si>
  <si>
    <t xml:space="preserve">00203   </t>
  </si>
  <si>
    <t xml:space="preserve">WANG, DAXUAN                  </t>
  </si>
  <si>
    <t xml:space="preserve">MANOR, SHMUEL                      </t>
  </si>
  <si>
    <t xml:space="preserve">   52.02  </t>
  </si>
  <si>
    <t xml:space="preserve">   14.02  </t>
  </si>
  <si>
    <t xml:space="preserve">146 MANOR DR                  </t>
  </si>
  <si>
    <t>19-00006</t>
  </si>
  <si>
    <t xml:space="preserve">3041    </t>
  </si>
  <si>
    <t xml:space="preserve">USBANK CUST ACTLIENHOLDINGS   </t>
  </si>
  <si>
    <t xml:space="preserve">MARKS, DEBORAH                     </t>
  </si>
  <si>
    <t xml:space="preserve">   62     </t>
  </si>
  <si>
    <t xml:space="preserve">    1.01  </t>
  </si>
  <si>
    <t xml:space="preserve">83 WEST ST                    </t>
  </si>
  <si>
    <t>19-00007</t>
  </si>
  <si>
    <t xml:space="preserve">WRIGHT, LEERAY                     </t>
  </si>
  <si>
    <t xml:space="preserve">   66     </t>
  </si>
  <si>
    <t xml:space="preserve">    8.01  </t>
  </si>
  <si>
    <t xml:space="preserve">31 LOCUST AVE                 </t>
  </si>
  <si>
    <t>20-00010</t>
  </si>
  <si>
    <t xml:space="preserve">3101    </t>
  </si>
  <si>
    <t xml:space="preserve">TRYSTONE CAPITAL ASSETS LLC   </t>
  </si>
  <si>
    <t xml:space="preserve">DOLAN, MICHAEL J.                  </t>
  </si>
  <si>
    <t xml:space="preserve">   67     </t>
  </si>
  <si>
    <t xml:space="preserve">87 HERBERT ST                 </t>
  </si>
  <si>
    <t>19-00009</t>
  </si>
  <si>
    <t xml:space="preserve">GOODHUE, PAUL A.                   </t>
  </si>
  <si>
    <t xml:space="preserve">   11.01  </t>
  </si>
  <si>
    <t xml:space="preserve">85 HERBERT ST                 </t>
  </si>
  <si>
    <t>19-00010</t>
  </si>
  <si>
    <t xml:space="preserve">GOODHUE, PAUL                      </t>
  </si>
  <si>
    <t xml:space="preserve">   11.02  </t>
  </si>
  <si>
    <t xml:space="preserve">16 EARL ST                    </t>
  </si>
  <si>
    <t>19-00011</t>
  </si>
  <si>
    <t xml:space="preserve">   36     </t>
  </si>
  <si>
    <t xml:space="preserve">43 LEIGHTON AVE               </t>
  </si>
  <si>
    <t>20-00011</t>
  </si>
  <si>
    <t xml:space="preserve">RYNART PROPERTIES LLC              </t>
  </si>
  <si>
    <t xml:space="preserve">   71     </t>
  </si>
  <si>
    <t xml:space="preserve">   40     </t>
  </si>
  <si>
    <t xml:space="preserve">164 CATHERINE ST              </t>
  </si>
  <si>
    <t>18-00016</t>
  </si>
  <si>
    <t xml:space="preserve">3132    </t>
  </si>
  <si>
    <t xml:space="preserve">JING YANG                     </t>
  </si>
  <si>
    <t xml:space="preserve">SHEARD FAMILY LLC                  </t>
  </si>
  <si>
    <t xml:space="preserve">   75.05  </t>
  </si>
  <si>
    <t xml:space="preserve">   22     </t>
  </si>
  <si>
    <t xml:space="preserve">16 LEONARD ST                 </t>
  </si>
  <si>
    <t>20-00013</t>
  </si>
  <si>
    <t xml:space="preserve">3177    </t>
  </si>
  <si>
    <t xml:space="preserve">DICKSON, KENNETH              </t>
  </si>
  <si>
    <t xml:space="preserve">WILSON, MICHAEL                    </t>
  </si>
  <si>
    <t xml:space="preserve">   75.07  </t>
  </si>
  <si>
    <t xml:space="preserve">   -C003 - -  </t>
  </si>
  <si>
    <t xml:space="preserve">3 CEDAR CROSSING              </t>
  </si>
  <si>
    <t>19-00017</t>
  </si>
  <si>
    <t xml:space="preserve">3154    </t>
  </si>
  <si>
    <t>SUNSHINE ST CERTVII/BANKUNITED</t>
  </si>
  <si>
    <t xml:space="preserve">PALACIOS, MONICA P                 </t>
  </si>
  <si>
    <t xml:space="preserve">   -C036 - -  </t>
  </si>
  <si>
    <t xml:space="preserve">9 CEDAR CROSSING              </t>
  </si>
  <si>
    <t>19-00018</t>
  </si>
  <si>
    <t xml:space="preserve">3171    </t>
  </si>
  <si>
    <t xml:space="preserve">BB 316 INVESTMENTS LLC        </t>
  </si>
  <si>
    <t>RUBINS, CRYSTAL D &amp; HICKS, LAWRENCE</t>
  </si>
  <si>
    <t xml:space="preserve">   76     </t>
  </si>
  <si>
    <t xml:space="preserve">1 BERRY ST                    </t>
  </si>
  <si>
    <t xml:space="preserve"> 2000054</t>
  </si>
  <si>
    <t xml:space="preserve">VOKODIC, VILDANA NAZIM             </t>
  </si>
  <si>
    <t xml:space="preserve">   77     </t>
  </si>
  <si>
    <t xml:space="preserve">   21     </t>
  </si>
  <si>
    <t xml:space="preserve">244 BRIDGE AVE                </t>
  </si>
  <si>
    <t>17-00020</t>
  </si>
  <si>
    <t xml:space="preserve">3025    </t>
  </si>
  <si>
    <t xml:space="preserve">CHRISTIANA TRUST AS CUSTODIAN </t>
  </si>
  <si>
    <t xml:space="preserve">PALMER, DORA                       </t>
  </si>
  <si>
    <t xml:space="preserve">   84     </t>
  </si>
  <si>
    <t xml:space="preserve">   12     </t>
  </si>
  <si>
    <t xml:space="preserve">47 CHAPIN AVE                 </t>
  </si>
  <si>
    <t>18-00025</t>
  </si>
  <si>
    <t xml:space="preserve">CASSIDY, BRENDAN                   </t>
  </si>
  <si>
    <t xml:space="preserve">   84.02  </t>
  </si>
  <si>
    <t xml:space="preserve">   48     </t>
  </si>
  <si>
    <t xml:space="preserve">258 NEWMAN SPRINGS RD         </t>
  </si>
  <si>
    <t>20-00015</t>
  </si>
  <si>
    <t xml:space="preserve">TREESIDE INVESTMENTS LLC           </t>
  </si>
  <si>
    <t xml:space="preserve">   86     </t>
  </si>
  <si>
    <t xml:space="preserve">    6.01  </t>
  </si>
  <si>
    <t xml:space="preserve">248 LEIGHTON AVE              </t>
  </si>
  <si>
    <t>20-00016</t>
  </si>
  <si>
    <t xml:space="preserve">JOHNSON, THEODORE SR               </t>
  </si>
  <si>
    <t xml:space="preserve">    9     </t>
  </si>
  <si>
    <t xml:space="preserve">264 LEIGHTON AVE              </t>
  </si>
  <si>
    <t>19-00025</t>
  </si>
  <si>
    <t xml:space="preserve">CALABRESE, FRANCIS S &amp; KIMBERLI A  </t>
  </si>
  <si>
    <t xml:space="preserve">   88     </t>
  </si>
  <si>
    <t xml:space="preserve">    4.01  </t>
  </si>
  <si>
    <t xml:space="preserve">11 WESTSIDE AVE               </t>
  </si>
  <si>
    <t>20-00017</t>
  </si>
  <si>
    <t xml:space="preserve">CHILDS, HEATHER                    </t>
  </si>
  <si>
    <t xml:space="preserve">   89     </t>
  </si>
  <si>
    <t xml:space="preserve">23 SUNSET AVE                 </t>
  </si>
  <si>
    <t>17-00033</t>
  </si>
  <si>
    <t xml:space="preserve">BROWN, ISADORE M &amp; GERALDINE       </t>
  </si>
  <si>
    <t xml:space="preserve">   89.01  </t>
  </si>
  <si>
    <t xml:space="preserve">  111     </t>
  </si>
  <si>
    <t xml:space="preserve">105 SUNSET AVE                </t>
  </si>
  <si>
    <t>20-00018</t>
  </si>
  <si>
    <t xml:space="preserve">FAZIO, STEVEN G &amp; NIKEYA C         </t>
  </si>
  <si>
    <t xml:space="preserve">  112     </t>
  </si>
  <si>
    <t xml:space="preserve">101-103 W SUNSET AVE          </t>
  </si>
  <si>
    <t>18-00028</t>
  </si>
  <si>
    <t xml:space="preserve">3146    </t>
  </si>
  <si>
    <t xml:space="preserve">FIG NJ18 LLC                  </t>
  </si>
  <si>
    <t xml:space="preserve">SYNDER, JOHN A                     </t>
  </si>
  <si>
    <t xml:space="preserve">   90     </t>
  </si>
  <si>
    <t xml:space="preserve">   26     </t>
  </si>
  <si>
    <t xml:space="preserve">22 W SUNSET AVE               </t>
  </si>
  <si>
    <t>20-00019</t>
  </si>
  <si>
    <t xml:space="preserve">CHICAS, BERTHA                     </t>
  </si>
  <si>
    <t xml:space="preserve">   91     </t>
  </si>
  <si>
    <t xml:space="preserve">   17     </t>
  </si>
  <si>
    <t xml:space="preserve">309 SHREWSBURY AVE            </t>
  </si>
  <si>
    <t>16-00076</t>
  </si>
  <si>
    <t xml:space="preserve">CLAY, EUGENE R &amp; HELEN T           </t>
  </si>
  <si>
    <t xml:space="preserve">   92     </t>
  </si>
  <si>
    <t xml:space="preserve">   14     </t>
  </si>
  <si>
    <t xml:space="preserve">351 SHREWSBURY AVE            </t>
  </si>
  <si>
    <t>17-00037</t>
  </si>
  <si>
    <t xml:space="preserve">OAKLEY, JOHN                       </t>
  </si>
  <si>
    <t xml:space="preserve">   99     </t>
  </si>
  <si>
    <t xml:space="preserve">    8.02  </t>
  </si>
  <si>
    <t xml:space="preserve">195 E BERGEN PL               </t>
  </si>
  <si>
    <t>20-00022</t>
  </si>
  <si>
    <t xml:space="preserve">195 EAST BERGEN PLACE, LLC         </t>
  </si>
  <si>
    <t xml:space="preserve">  103     </t>
  </si>
  <si>
    <t xml:space="preserve">   12.01  </t>
  </si>
  <si>
    <t xml:space="preserve">21 LEROY PL                   </t>
  </si>
  <si>
    <t>12-00101</t>
  </si>
  <si>
    <t xml:space="preserve">00071   </t>
  </si>
  <si>
    <t xml:space="preserve">Comian XII Tax Lien Fund, LLC </t>
  </si>
  <si>
    <t xml:space="preserve">LEROY PLACE CONDO ASSOCIATION      </t>
  </si>
  <si>
    <t>19-00030</t>
  </si>
  <si>
    <t xml:space="preserve">  110     </t>
  </si>
  <si>
    <t xml:space="preserve">    5.106 </t>
  </si>
  <si>
    <t xml:space="preserve">293 SPRING ST                 </t>
  </si>
  <si>
    <t>18-00034</t>
  </si>
  <si>
    <t xml:space="preserve">3087    </t>
  </si>
  <si>
    <t xml:space="preserve">T&amp;M PROFESSIONAL SERVICES COR </t>
  </si>
  <si>
    <t xml:space="preserve">SCHANCK, RONALD                    </t>
  </si>
  <si>
    <t xml:space="preserve">    7.42  </t>
  </si>
  <si>
    <t xml:space="preserve">321-8 SPRING ST               </t>
  </si>
  <si>
    <t>19-00034</t>
  </si>
  <si>
    <t xml:space="preserve">ANDRESEN, ARLENE                   </t>
  </si>
  <si>
    <t xml:space="preserve">   34.02  </t>
  </si>
  <si>
    <t xml:space="preserve">292 SPRING ST                 </t>
  </si>
  <si>
    <t>20-00024</t>
  </si>
  <si>
    <t xml:space="preserve">JACOBS, BRAD &amp; ALLISON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</si>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</sst>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2" width="10.44140625" customWidth="1"/>
    <col min="3" max="3" width="13.5546875" customWidth="1"/>
    <col min="4" max="4" width="31.5546875" customWidth="1"/>
    <col min="5" max="5" width="11.6640625" customWidth="1"/>
    <col min="6" max="6" width="13.5546875" customWidth="1"/>
    <col min="7" max="7" width="10.88671875" customWidth="1"/>
    <col min="8" max="8" width="13.5546875" customWidth="1"/>
    <col min="9" max="9" width="20.6640625" customWidth="1"/>
    <col min="10" max="10" width="10" customWidth="1"/>
    <col min="11" max="11" width="11.44140625" customWidth="1"/>
    <col min="12" max="12" width="35.109375" customWidth="1"/>
    <col min="13" max="13" width="40" customWidth="1"/>
    <col min="14" max="14" width="11.88671875" customWidth="1"/>
    <col min="15" max="15" width="13.33203125" customWidth="1"/>
    <col min="16" max="16" width="11.8867187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109375" customWidth="1"/>
    <col min="23" max="23" width="15.88671875" customWidth="1"/>
    <col min="24" max="24" width="22.33203125" customWidth="1"/>
    <col min="25" max="25" width="21.109375" customWidth="1"/>
    <col min="26" max="26" width="11.8867187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26</v>
      </c>
      <c r="C2" s="7" t="s">
        <v>27</v>
      </c>
      <c r="D2" s="7" t="s">
        <v>28</v>
      </c>
      <c r="E2" s="7" t="s">
        <v>29</v>
      </c>
      <c r="F2" s="1">
        <v>44102</v>
      </c>
      <c r="G2" s="7" t="s">
        <v>30</v>
      </c>
      <c r="H2" s="7" t="s">
        <v>31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65100</v>
      </c>
      <c r="O2" s="2">
        <v>0</v>
      </c>
      <c r="P2" s="2">
        <v>59252.160000000003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2">
        <v>7179.87</v>
      </c>
      <c r="W2" s="6">
        <v>0</v>
      </c>
      <c r="X2" s="6">
        <v>0</v>
      </c>
      <c r="Y2" s="6">
        <v>0</v>
      </c>
      <c r="Z2" s="2">
        <v>66432.03</v>
      </c>
      <c r="AA2" t="b">
        <v>1</v>
      </c>
      <c r="AB2" t="b">
        <v>1</v>
      </c>
    </row>
    <row r="3" spans="1:28" x14ac:dyDescent="0.3">
      <c r="A3" s="7" t="s">
        <v>36</v>
      </c>
      <c r="B3" s="7" t="s">
        <v>37</v>
      </c>
      <c r="C3" s="7" t="s">
        <v>27</v>
      </c>
      <c r="D3" s="7" t="s">
        <v>38</v>
      </c>
      <c r="E3" s="7" t="s">
        <v>39</v>
      </c>
      <c r="F3" s="1">
        <v>41211</v>
      </c>
      <c r="G3" s="7" t="s">
        <v>30</v>
      </c>
      <c r="H3" s="7" t="s">
        <v>31</v>
      </c>
      <c r="I3" s="7" t="s">
        <v>31</v>
      </c>
      <c r="J3" s="7" t="s">
        <v>32</v>
      </c>
      <c r="K3" s="7" t="s">
        <v>40</v>
      </c>
      <c r="L3" s="7" t="s">
        <v>41</v>
      </c>
      <c r="M3" s="7" t="s">
        <v>42</v>
      </c>
      <c r="N3" s="2">
        <v>1100</v>
      </c>
      <c r="O3" s="2">
        <v>0</v>
      </c>
      <c r="P3" s="2">
        <v>35976.35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35976.35</v>
      </c>
      <c r="AA3" t="b">
        <v>1</v>
      </c>
      <c r="AB3" t="b">
        <v>1</v>
      </c>
    </row>
    <row r="4" spans="1:28" x14ac:dyDescent="0.3">
      <c r="A4" s="7" t="s">
        <v>36</v>
      </c>
      <c r="B4" s="7" t="s">
        <v>37</v>
      </c>
      <c r="C4" s="7" t="s">
        <v>27</v>
      </c>
      <c r="D4" s="7" t="s">
        <v>38</v>
      </c>
      <c r="E4" s="7" t="s">
        <v>43</v>
      </c>
      <c r="F4" s="1">
        <v>43017</v>
      </c>
      <c r="G4" s="7" t="s">
        <v>30</v>
      </c>
      <c r="H4" s="7" t="s">
        <v>31</v>
      </c>
      <c r="I4" s="7" t="s">
        <v>31</v>
      </c>
      <c r="J4" s="7" t="s">
        <v>32</v>
      </c>
      <c r="K4" s="7" t="s">
        <v>44</v>
      </c>
      <c r="L4" s="7" t="s">
        <v>45</v>
      </c>
      <c r="M4" s="7" t="s">
        <v>42</v>
      </c>
      <c r="N4" s="2">
        <v>8200</v>
      </c>
      <c r="O4" s="2">
        <v>0</v>
      </c>
      <c r="P4" s="2">
        <v>10315.69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10315.69</v>
      </c>
      <c r="AA4" t="b">
        <v>1</v>
      </c>
      <c r="AB4" t="b">
        <v>1</v>
      </c>
    </row>
    <row r="5" spans="1:28" x14ac:dyDescent="0.3">
      <c r="A5" s="7" t="s">
        <v>36</v>
      </c>
      <c r="B5" s="7" t="s">
        <v>37</v>
      </c>
      <c r="C5" s="7" t="s">
        <v>27</v>
      </c>
      <c r="D5" s="7" t="s">
        <v>38</v>
      </c>
      <c r="E5" s="7" t="s">
        <v>46</v>
      </c>
      <c r="F5" s="1">
        <v>43374</v>
      </c>
      <c r="G5" s="7" t="s">
        <v>30</v>
      </c>
      <c r="H5" s="7" t="s">
        <v>31</v>
      </c>
      <c r="I5" s="7" t="s">
        <v>31</v>
      </c>
      <c r="J5" s="7" t="s">
        <v>47</v>
      </c>
      <c r="K5" s="7" t="s">
        <v>48</v>
      </c>
      <c r="L5" s="7" t="s">
        <v>49</v>
      </c>
      <c r="M5" s="7" t="s">
        <v>42</v>
      </c>
      <c r="N5" s="2">
        <v>0</v>
      </c>
      <c r="O5" s="2">
        <v>18</v>
      </c>
      <c r="P5" s="2">
        <v>45933.5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45933.5</v>
      </c>
      <c r="AA5" t="b">
        <v>1</v>
      </c>
      <c r="AB5" t="b">
        <v>1</v>
      </c>
    </row>
    <row r="6" spans="1:28" x14ac:dyDescent="0.3">
      <c r="A6" s="7" t="s">
        <v>50</v>
      </c>
      <c r="B6" s="7" t="s">
        <v>51</v>
      </c>
      <c r="C6" s="7" t="s">
        <v>27</v>
      </c>
      <c r="D6" s="7" t="s">
        <v>52</v>
      </c>
      <c r="E6" s="7" t="s">
        <v>53</v>
      </c>
      <c r="F6" s="1">
        <v>44102</v>
      </c>
      <c r="G6" s="7" t="s">
        <v>30</v>
      </c>
      <c r="H6" s="7" t="s">
        <v>31</v>
      </c>
      <c r="I6" s="7" t="s">
        <v>31</v>
      </c>
      <c r="J6" s="7" t="s">
        <v>32</v>
      </c>
      <c r="K6" s="7" t="s">
        <v>54</v>
      </c>
      <c r="L6" s="7" t="s">
        <v>55</v>
      </c>
      <c r="M6" s="7" t="s">
        <v>56</v>
      </c>
      <c r="N6" s="2">
        <v>15500</v>
      </c>
      <c r="O6" s="2">
        <v>0</v>
      </c>
      <c r="P6" s="2">
        <v>6575.07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6575.07</v>
      </c>
      <c r="AA6" t="b">
        <v>1</v>
      </c>
      <c r="AB6" t="b">
        <v>1</v>
      </c>
    </row>
    <row r="7" spans="1:28" x14ac:dyDescent="0.3">
      <c r="A7" s="7" t="s">
        <v>57</v>
      </c>
      <c r="B7" s="7" t="s">
        <v>58</v>
      </c>
      <c r="C7" s="7" t="s">
        <v>27</v>
      </c>
      <c r="D7" s="7" t="s">
        <v>59</v>
      </c>
      <c r="E7" s="7" t="s">
        <v>60</v>
      </c>
      <c r="F7" s="1">
        <v>43374</v>
      </c>
      <c r="G7" s="7" t="s">
        <v>30</v>
      </c>
      <c r="H7" s="7" t="s">
        <v>31</v>
      </c>
      <c r="I7" s="7" t="s">
        <v>31</v>
      </c>
      <c r="J7" s="7" t="s">
        <v>32</v>
      </c>
      <c r="K7" s="7" t="s">
        <v>61</v>
      </c>
      <c r="L7" s="7" t="s">
        <v>62</v>
      </c>
      <c r="M7" s="7" t="s">
        <v>63</v>
      </c>
      <c r="N7" s="2">
        <v>1600</v>
      </c>
      <c r="O7" s="2">
        <v>0</v>
      </c>
      <c r="P7" s="2">
        <v>16857.080000000002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2">
        <v>1942</v>
      </c>
      <c r="W7" s="6">
        <v>0</v>
      </c>
      <c r="X7" s="6">
        <v>0</v>
      </c>
      <c r="Y7" s="6">
        <v>0</v>
      </c>
      <c r="Z7" s="2">
        <v>18799.080000000002</v>
      </c>
      <c r="AA7" t="b">
        <v>1</v>
      </c>
      <c r="AB7" t="b">
        <v>1</v>
      </c>
    </row>
    <row r="8" spans="1:28" x14ac:dyDescent="0.3">
      <c r="A8" s="7" t="s">
        <v>64</v>
      </c>
      <c r="B8" s="7" t="s">
        <v>65</v>
      </c>
      <c r="C8" s="7" t="s">
        <v>66</v>
      </c>
      <c r="D8" s="7" t="s">
        <v>67</v>
      </c>
      <c r="E8" s="7" t="s">
        <v>68</v>
      </c>
      <c r="F8" s="1">
        <v>43766</v>
      </c>
      <c r="G8" s="7" t="s">
        <v>30</v>
      </c>
      <c r="H8" s="7" t="s">
        <v>31</v>
      </c>
      <c r="I8" s="7" t="s">
        <v>31</v>
      </c>
      <c r="J8" s="7" t="s">
        <v>32</v>
      </c>
      <c r="K8" s="7" t="s">
        <v>69</v>
      </c>
      <c r="L8" s="7" t="s">
        <v>70</v>
      </c>
      <c r="M8" s="7" t="s">
        <v>71</v>
      </c>
      <c r="N8" s="2">
        <v>100</v>
      </c>
      <c r="O8" s="2">
        <v>0</v>
      </c>
      <c r="P8" s="2">
        <v>483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483</v>
      </c>
      <c r="AA8" t="b">
        <v>1</v>
      </c>
      <c r="AB8" t="b">
        <v>1</v>
      </c>
    </row>
    <row r="9" spans="1:28" x14ac:dyDescent="0.3">
      <c r="A9" s="7" t="s">
        <v>72</v>
      </c>
      <c r="B9" s="7" t="s">
        <v>73</v>
      </c>
      <c r="C9" s="7" t="s">
        <v>27</v>
      </c>
      <c r="D9" s="7" t="s">
        <v>74</v>
      </c>
      <c r="E9" s="7" t="s">
        <v>75</v>
      </c>
      <c r="F9" s="1">
        <v>43766</v>
      </c>
      <c r="G9" s="7" t="s">
        <v>30</v>
      </c>
      <c r="H9" s="7" t="s">
        <v>31</v>
      </c>
      <c r="I9" s="7" t="s">
        <v>31</v>
      </c>
      <c r="J9" s="7" t="s">
        <v>32</v>
      </c>
      <c r="K9" s="7" t="s">
        <v>76</v>
      </c>
      <c r="L9" s="7" t="s">
        <v>77</v>
      </c>
      <c r="M9" s="7" t="s">
        <v>78</v>
      </c>
      <c r="N9" s="2">
        <v>20000</v>
      </c>
      <c r="O9" s="2">
        <v>0</v>
      </c>
      <c r="P9" s="2">
        <v>16882.78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2">
        <v>1625.12</v>
      </c>
      <c r="W9" s="6">
        <v>0</v>
      </c>
      <c r="X9" s="6">
        <v>0</v>
      </c>
      <c r="Y9" s="6">
        <v>0</v>
      </c>
      <c r="Z9" s="2">
        <v>18507.900000000001</v>
      </c>
      <c r="AA9" t="b">
        <v>1</v>
      </c>
      <c r="AB9" t="b">
        <v>1</v>
      </c>
    </row>
    <row r="10" spans="1:28" x14ac:dyDescent="0.3">
      <c r="A10" s="7" t="s">
        <v>79</v>
      </c>
      <c r="B10" s="7" t="s">
        <v>80</v>
      </c>
      <c r="C10" s="7" t="s">
        <v>27</v>
      </c>
      <c r="D10" s="7" t="s">
        <v>81</v>
      </c>
      <c r="E10" s="7" t="s">
        <v>82</v>
      </c>
      <c r="F10" s="1">
        <v>43766</v>
      </c>
      <c r="G10" s="7" t="s">
        <v>30</v>
      </c>
      <c r="H10" s="7" t="s">
        <v>31</v>
      </c>
      <c r="I10" s="7" t="s">
        <v>31</v>
      </c>
      <c r="J10" s="7" t="s">
        <v>32</v>
      </c>
      <c r="K10" s="7" t="s">
        <v>83</v>
      </c>
      <c r="L10" s="7" t="s">
        <v>84</v>
      </c>
      <c r="M10" s="7" t="s">
        <v>85</v>
      </c>
      <c r="N10" s="2">
        <v>24300</v>
      </c>
      <c r="O10" s="2">
        <v>0</v>
      </c>
      <c r="P10" s="2">
        <v>9170.42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9170.42</v>
      </c>
      <c r="AA10" t="b">
        <v>1</v>
      </c>
      <c r="AB10" t="b">
        <v>1</v>
      </c>
    </row>
    <row r="11" spans="1:28" x14ac:dyDescent="0.3">
      <c r="A11" s="7" t="s">
        <v>86</v>
      </c>
      <c r="B11" s="7" t="s">
        <v>87</v>
      </c>
      <c r="C11" s="7" t="s">
        <v>27</v>
      </c>
      <c r="D11" s="7" t="s">
        <v>88</v>
      </c>
      <c r="E11" s="7" t="s">
        <v>89</v>
      </c>
      <c r="F11" s="1">
        <v>43766</v>
      </c>
      <c r="G11" s="7" t="s">
        <v>30</v>
      </c>
      <c r="H11" s="7" t="s">
        <v>31</v>
      </c>
      <c r="I11" s="7" t="s">
        <v>31</v>
      </c>
      <c r="J11" s="7" t="s">
        <v>32</v>
      </c>
      <c r="K11" s="7" t="s">
        <v>76</v>
      </c>
      <c r="L11" s="7" t="s">
        <v>77</v>
      </c>
      <c r="M11" s="7" t="s">
        <v>90</v>
      </c>
      <c r="N11" s="2">
        <v>19800</v>
      </c>
      <c r="O11" s="2">
        <v>0</v>
      </c>
      <c r="P11" s="2">
        <v>15818.21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2">
        <v>1635.2</v>
      </c>
      <c r="W11" s="6">
        <v>0</v>
      </c>
      <c r="X11" s="6">
        <v>0</v>
      </c>
      <c r="Y11" s="6">
        <v>0</v>
      </c>
      <c r="Z11" s="2">
        <v>17453.41</v>
      </c>
      <c r="AA11" t="b">
        <v>1</v>
      </c>
      <c r="AB11" t="b">
        <v>1</v>
      </c>
    </row>
    <row r="12" spans="1:28" x14ac:dyDescent="0.3">
      <c r="A12" s="7" t="s">
        <v>91</v>
      </c>
      <c r="B12" s="7" t="s">
        <v>92</v>
      </c>
      <c r="C12" s="7" t="s">
        <v>27</v>
      </c>
      <c r="D12" s="7" t="s">
        <v>93</v>
      </c>
      <c r="E12" s="7" t="s">
        <v>94</v>
      </c>
      <c r="F12" s="1">
        <v>44102</v>
      </c>
      <c r="G12" s="7" t="s">
        <v>30</v>
      </c>
      <c r="H12" s="7" t="s">
        <v>31</v>
      </c>
      <c r="I12" s="7" t="s">
        <v>31</v>
      </c>
      <c r="J12" s="7" t="s">
        <v>32</v>
      </c>
      <c r="K12" s="7" t="s">
        <v>95</v>
      </c>
      <c r="L12" s="7" t="s">
        <v>96</v>
      </c>
      <c r="M12" s="7" t="s">
        <v>97</v>
      </c>
      <c r="N12" s="2">
        <v>2100</v>
      </c>
      <c r="O12" s="2">
        <v>0</v>
      </c>
      <c r="P12" s="2">
        <v>733.81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2">
        <v>137.88999999999999</v>
      </c>
      <c r="W12" s="6">
        <v>0</v>
      </c>
      <c r="X12" s="6">
        <v>0</v>
      </c>
      <c r="Y12" s="6">
        <v>0</v>
      </c>
      <c r="Z12" s="2">
        <v>871.7</v>
      </c>
      <c r="AA12" t="b">
        <v>1</v>
      </c>
      <c r="AB12" t="b">
        <v>1</v>
      </c>
    </row>
    <row r="13" spans="1:28" x14ac:dyDescent="0.3">
      <c r="A13" s="7" t="s">
        <v>98</v>
      </c>
      <c r="B13" s="7" t="s">
        <v>51</v>
      </c>
      <c r="C13" s="7" t="s">
        <v>27</v>
      </c>
      <c r="D13" s="7" t="s">
        <v>99</v>
      </c>
      <c r="E13" s="7" t="s">
        <v>100</v>
      </c>
      <c r="F13" s="1">
        <v>43766</v>
      </c>
      <c r="G13" s="7" t="s">
        <v>30</v>
      </c>
      <c r="H13" s="7" t="s">
        <v>31</v>
      </c>
      <c r="I13" s="7" t="s">
        <v>31</v>
      </c>
      <c r="J13" s="7" t="s">
        <v>32</v>
      </c>
      <c r="K13" s="7" t="s">
        <v>76</v>
      </c>
      <c r="L13" s="7" t="s">
        <v>77</v>
      </c>
      <c r="M13" s="7" t="s">
        <v>101</v>
      </c>
      <c r="N13" s="2">
        <v>41700</v>
      </c>
      <c r="O13" s="2">
        <v>0</v>
      </c>
      <c r="P13" s="2">
        <v>22664.13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2">
        <v>1846.15</v>
      </c>
      <c r="W13" s="6">
        <v>0</v>
      </c>
      <c r="X13" s="6">
        <v>0</v>
      </c>
      <c r="Y13" s="6">
        <v>0</v>
      </c>
      <c r="Z13" s="2">
        <v>24510.28</v>
      </c>
      <c r="AA13" t="b">
        <v>1</v>
      </c>
      <c r="AB13" t="b">
        <v>1</v>
      </c>
    </row>
    <row r="14" spans="1:28" x14ac:dyDescent="0.3">
      <c r="A14" s="7" t="s">
        <v>98</v>
      </c>
      <c r="B14" s="7" t="s">
        <v>102</v>
      </c>
      <c r="C14" s="7" t="s">
        <v>27</v>
      </c>
      <c r="D14" s="7" t="s">
        <v>103</v>
      </c>
      <c r="E14" s="7" t="s">
        <v>104</v>
      </c>
      <c r="F14" s="1">
        <v>43766</v>
      </c>
      <c r="G14" s="7" t="s">
        <v>30</v>
      </c>
      <c r="H14" s="7" t="s">
        <v>31</v>
      </c>
      <c r="I14" s="7" t="s">
        <v>31</v>
      </c>
      <c r="J14" s="7" t="s">
        <v>32</v>
      </c>
      <c r="K14" s="7" t="s">
        <v>76</v>
      </c>
      <c r="L14" s="7" t="s">
        <v>77</v>
      </c>
      <c r="M14" s="7" t="s">
        <v>105</v>
      </c>
      <c r="N14" s="2">
        <v>26600</v>
      </c>
      <c r="O14" s="2">
        <v>0</v>
      </c>
      <c r="P14" s="2">
        <v>21880.49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2">
        <v>1978.89</v>
      </c>
      <c r="W14" s="6">
        <v>0</v>
      </c>
      <c r="X14" s="6">
        <v>0</v>
      </c>
      <c r="Y14" s="6">
        <v>0</v>
      </c>
      <c r="Z14" s="2">
        <v>23859.38</v>
      </c>
      <c r="AA14" t="b">
        <v>1</v>
      </c>
      <c r="AB14" t="b">
        <v>1</v>
      </c>
    </row>
    <row r="15" spans="1:28" x14ac:dyDescent="0.3">
      <c r="A15" s="7" t="s">
        <v>98</v>
      </c>
      <c r="B15" s="7" t="s">
        <v>106</v>
      </c>
      <c r="C15" s="7" t="s">
        <v>27</v>
      </c>
      <c r="D15" s="7" t="s">
        <v>107</v>
      </c>
      <c r="E15" s="7" t="s">
        <v>108</v>
      </c>
      <c r="F15" s="1">
        <v>43766</v>
      </c>
      <c r="G15" s="7" t="s">
        <v>30</v>
      </c>
      <c r="H15" s="7" t="s">
        <v>31</v>
      </c>
      <c r="I15" s="7" t="s">
        <v>31</v>
      </c>
      <c r="J15" s="7" t="s">
        <v>32</v>
      </c>
      <c r="K15" s="7" t="s">
        <v>76</v>
      </c>
      <c r="L15" s="7" t="s">
        <v>77</v>
      </c>
      <c r="M15" s="7" t="s">
        <v>105</v>
      </c>
      <c r="N15" s="2">
        <v>24600</v>
      </c>
      <c r="O15" s="2">
        <v>0</v>
      </c>
      <c r="P15" s="2">
        <v>19742.73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2">
        <v>1609.01</v>
      </c>
      <c r="W15" s="6">
        <v>0</v>
      </c>
      <c r="X15" s="6">
        <v>0</v>
      </c>
      <c r="Y15" s="6">
        <v>0</v>
      </c>
      <c r="Z15" s="2">
        <v>21351.74</v>
      </c>
      <c r="AA15" t="b">
        <v>1</v>
      </c>
      <c r="AB15" t="b">
        <v>1</v>
      </c>
    </row>
    <row r="16" spans="1:28" x14ac:dyDescent="0.3">
      <c r="A16" s="7" t="s">
        <v>98</v>
      </c>
      <c r="B16" s="7" t="s">
        <v>109</v>
      </c>
      <c r="C16" s="7" t="s">
        <v>27</v>
      </c>
      <c r="D16" s="7" t="s">
        <v>110</v>
      </c>
      <c r="E16" s="7" t="s">
        <v>111</v>
      </c>
      <c r="F16" s="1">
        <v>44102</v>
      </c>
      <c r="G16" s="7" t="s">
        <v>30</v>
      </c>
      <c r="H16" s="7" t="s">
        <v>31</v>
      </c>
      <c r="I16" s="7" t="s">
        <v>31</v>
      </c>
      <c r="J16" s="7" t="s">
        <v>32</v>
      </c>
      <c r="K16" s="7" t="s">
        <v>95</v>
      </c>
      <c r="L16" s="7" t="s">
        <v>96</v>
      </c>
      <c r="M16" s="7" t="s">
        <v>112</v>
      </c>
      <c r="N16" s="2">
        <v>2100</v>
      </c>
      <c r="O16" s="2">
        <v>0</v>
      </c>
      <c r="P16" s="2">
        <v>298.22000000000003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298.22000000000003</v>
      </c>
      <c r="AA16" t="b">
        <v>1</v>
      </c>
      <c r="AB16" t="b">
        <v>1</v>
      </c>
    </row>
    <row r="17" spans="1:28" x14ac:dyDescent="0.3">
      <c r="A17" s="7" t="s">
        <v>113</v>
      </c>
      <c r="B17" s="7" t="s">
        <v>114</v>
      </c>
      <c r="C17" s="7" t="s">
        <v>27</v>
      </c>
      <c r="D17" s="7" t="s">
        <v>115</v>
      </c>
      <c r="E17" s="7" t="s">
        <v>116</v>
      </c>
      <c r="F17" s="1">
        <v>43374</v>
      </c>
      <c r="G17" s="7" t="s">
        <v>30</v>
      </c>
      <c r="H17" s="7" t="s">
        <v>31</v>
      </c>
      <c r="I17" s="7" t="s">
        <v>31</v>
      </c>
      <c r="J17" s="7" t="s">
        <v>32</v>
      </c>
      <c r="K17" s="7" t="s">
        <v>117</v>
      </c>
      <c r="L17" s="7" t="s">
        <v>118</v>
      </c>
      <c r="M17" s="7" t="s">
        <v>119</v>
      </c>
      <c r="N17" s="2">
        <v>1000</v>
      </c>
      <c r="O17" s="2">
        <v>0</v>
      </c>
      <c r="P17" s="2">
        <v>3479.63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3479.63</v>
      </c>
      <c r="AA17" t="b">
        <v>1</v>
      </c>
      <c r="AB17" t="b">
        <v>1</v>
      </c>
    </row>
    <row r="18" spans="1:28" x14ac:dyDescent="0.3">
      <c r="A18" s="7" t="s">
        <v>120</v>
      </c>
      <c r="B18" s="7" t="s">
        <v>121</v>
      </c>
      <c r="C18" s="7" t="s">
        <v>27</v>
      </c>
      <c r="D18" s="7" t="s">
        <v>122</v>
      </c>
      <c r="E18" s="7" t="s">
        <v>123</v>
      </c>
      <c r="F18" s="1">
        <v>44102</v>
      </c>
      <c r="G18" s="7" t="s">
        <v>30</v>
      </c>
      <c r="H18" s="7" t="s">
        <v>31</v>
      </c>
      <c r="I18" s="7" t="s">
        <v>31</v>
      </c>
      <c r="J18" s="7" t="s">
        <v>32</v>
      </c>
      <c r="K18" s="7" t="s">
        <v>124</v>
      </c>
      <c r="L18" s="7" t="s">
        <v>125</v>
      </c>
      <c r="M18" s="7" t="s">
        <v>126</v>
      </c>
      <c r="N18" s="2">
        <v>7900</v>
      </c>
      <c r="O18" s="2">
        <v>0</v>
      </c>
      <c r="P18" s="2">
        <v>4365.4799999999996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2">
        <v>771.02</v>
      </c>
      <c r="W18" s="6">
        <v>0</v>
      </c>
      <c r="X18" s="6">
        <v>0</v>
      </c>
      <c r="Y18" s="6">
        <v>0</v>
      </c>
      <c r="Z18" s="2">
        <v>5136.5</v>
      </c>
      <c r="AA18" t="b">
        <v>1</v>
      </c>
      <c r="AB18" t="b">
        <v>1</v>
      </c>
    </row>
    <row r="19" spans="1:28" x14ac:dyDescent="0.3">
      <c r="A19" s="7" t="s">
        <v>127</v>
      </c>
      <c r="B19" s="7" t="s">
        <v>26</v>
      </c>
      <c r="C19" s="7" t="s">
        <v>128</v>
      </c>
      <c r="D19" s="7" t="s">
        <v>129</v>
      </c>
      <c r="E19" s="7" t="s">
        <v>130</v>
      </c>
      <c r="F19" s="1">
        <v>43766</v>
      </c>
      <c r="G19" s="7" t="s">
        <v>30</v>
      </c>
      <c r="H19" s="7" t="s">
        <v>31</v>
      </c>
      <c r="I19" s="7" t="s">
        <v>31</v>
      </c>
      <c r="J19" s="7" t="s">
        <v>32</v>
      </c>
      <c r="K19" s="7" t="s">
        <v>131</v>
      </c>
      <c r="L19" s="7" t="s">
        <v>132</v>
      </c>
      <c r="M19" s="7" t="s">
        <v>133</v>
      </c>
      <c r="N19" s="2">
        <v>3600</v>
      </c>
      <c r="O19" s="2">
        <v>0</v>
      </c>
      <c r="P19" s="2">
        <v>3685.4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3685.4</v>
      </c>
      <c r="AA19" t="b">
        <v>1</v>
      </c>
      <c r="AB19" t="b">
        <v>1</v>
      </c>
    </row>
    <row r="20" spans="1:28" x14ac:dyDescent="0.3">
      <c r="A20" s="7" t="s">
        <v>127</v>
      </c>
      <c r="B20" s="7" t="s">
        <v>26</v>
      </c>
      <c r="C20" s="7" t="s">
        <v>134</v>
      </c>
      <c r="D20" s="7" t="s">
        <v>135</v>
      </c>
      <c r="E20" s="7" t="s">
        <v>136</v>
      </c>
      <c r="F20" s="1">
        <v>43766</v>
      </c>
      <c r="G20" s="7" t="s">
        <v>30</v>
      </c>
      <c r="H20" s="7" t="s">
        <v>31</v>
      </c>
      <c r="I20" s="7" t="s">
        <v>31</v>
      </c>
      <c r="J20" s="7" t="s">
        <v>32</v>
      </c>
      <c r="K20" s="7" t="s">
        <v>137</v>
      </c>
      <c r="L20" s="7" t="s">
        <v>138</v>
      </c>
      <c r="M20" s="7" t="s">
        <v>139</v>
      </c>
      <c r="N20" s="2">
        <v>1600</v>
      </c>
      <c r="O20" s="2">
        <v>0</v>
      </c>
      <c r="P20" s="2">
        <v>2309.73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2">
        <v>551.1</v>
      </c>
      <c r="W20" s="6">
        <v>0</v>
      </c>
      <c r="X20" s="6">
        <v>0</v>
      </c>
      <c r="Y20" s="6">
        <v>0</v>
      </c>
      <c r="Z20" s="2">
        <v>2860.83</v>
      </c>
      <c r="AA20" t="b">
        <v>1</v>
      </c>
      <c r="AB20" t="b">
        <v>1</v>
      </c>
    </row>
    <row r="21" spans="1:28" x14ac:dyDescent="0.3">
      <c r="A21" s="7" t="s">
        <v>140</v>
      </c>
      <c r="B21" s="7" t="s">
        <v>87</v>
      </c>
      <c r="C21" s="7" t="s">
        <v>27</v>
      </c>
      <c r="D21" s="7" t="s">
        <v>141</v>
      </c>
      <c r="E21" s="7" t="s">
        <v>142</v>
      </c>
      <c r="F21" s="1">
        <v>36824</v>
      </c>
      <c r="G21" s="7" t="s">
        <v>30</v>
      </c>
      <c r="H21" s="7" t="s">
        <v>31</v>
      </c>
      <c r="I21" s="7" t="s">
        <v>31</v>
      </c>
      <c r="J21" s="7" t="s">
        <v>47</v>
      </c>
      <c r="K21" s="7" t="s">
        <v>48</v>
      </c>
      <c r="L21" s="7" t="s">
        <v>49</v>
      </c>
      <c r="M21" s="7" t="s">
        <v>143</v>
      </c>
      <c r="N21" s="2">
        <v>0</v>
      </c>
      <c r="O21" s="2">
        <v>18</v>
      </c>
      <c r="P21" s="2">
        <v>14414.83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14414.83</v>
      </c>
      <c r="AA21" t="b">
        <v>1</v>
      </c>
      <c r="AB21" t="b">
        <v>1</v>
      </c>
    </row>
    <row r="22" spans="1:28" x14ac:dyDescent="0.3">
      <c r="A22" s="7" t="s">
        <v>144</v>
      </c>
      <c r="B22" s="7" t="s">
        <v>145</v>
      </c>
      <c r="C22" s="7" t="s">
        <v>27</v>
      </c>
      <c r="D22" s="7" t="s">
        <v>146</v>
      </c>
      <c r="E22" s="7" t="s">
        <v>147</v>
      </c>
      <c r="F22" s="1">
        <v>43017</v>
      </c>
      <c r="G22" s="7" t="s">
        <v>30</v>
      </c>
      <c r="H22" s="7" t="s">
        <v>31</v>
      </c>
      <c r="I22" s="7" t="s">
        <v>31</v>
      </c>
      <c r="J22" s="7" t="s">
        <v>32</v>
      </c>
      <c r="K22" s="7" t="s">
        <v>148</v>
      </c>
      <c r="L22" s="7" t="s">
        <v>149</v>
      </c>
      <c r="M22" s="7" t="s">
        <v>150</v>
      </c>
      <c r="N22" s="2">
        <v>14000</v>
      </c>
      <c r="O22" s="2">
        <v>0</v>
      </c>
      <c r="P22" s="2">
        <v>21717.82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21717.82</v>
      </c>
      <c r="AA22" t="b">
        <v>1</v>
      </c>
      <c r="AB22" t="b">
        <v>1</v>
      </c>
    </row>
    <row r="23" spans="1:28" x14ac:dyDescent="0.3">
      <c r="A23" s="7" t="s">
        <v>151</v>
      </c>
      <c r="B23" s="7" t="s">
        <v>152</v>
      </c>
      <c r="C23" s="7" t="s">
        <v>27</v>
      </c>
      <c r="D23" s="7" t="s">
        <v>153</v>
      </c>
      <c r="E23" s="7" t="s">
        <v>154</v>
      </c>
      <c r="F23" s="1">
        <v>43374</v>
      </c>
      <c r="G23" s="7" t="s">
        <v>30</v>
      </c>
      <c r="H23" s="7" t="s">
        <v>31</v>
      </c>
      <c r="I23" s="7" t="s">
        <v>31</v>
      </c>
      <c r="J23" s="7" t="s">
        <v>32</v>
      </c>
      <c r="K23" s="7" t="s">
        <v>83</v>
      </c>
      <c r="L23" s="7" t="s">
        <v>84</v>
      </c>
      <c r="M23" s="7" t="s">
        <v>155</v>
      </c>
      <c r="N23" s="2">
        <v>21300</v>
      </c>
      <c r="O23" s="2">
        <v>0</v>
      </c>
      <c r="P23" s="2">
        <v>27822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2">
        <v>2120.9299999999998</v>
      </c>
      <c r="W23" s="6">
        <v>0</v>
      </c>
      <c r="X23" s="6">
        <v>0</v>
      </c>
      <c r="Y23" s="6">
        <v>0</v>
      </c>
      <c r="Z23" s="2">
        <v>29942.93</v>
      </c>
      <c r="AA23" t="b">
        <v>1</v>
      </c>
      <c r="AB23" t="b">
        <v>1</v>
      </c>
    </row>
    <row r="24" spans="1:28" x14ac:dyDescent="0.3">
      <c r="A24" s="7" t="s">
        <v>156</v>
      </c>
      <c r="B24" s="7" t="s">
        <v>157</v>
      </c>
      <c r="C24" s="7" t="s">
        <v>27</v>
      </c>
      <c r="D24" s="7" t="s">
        <v>158</v>
      </c>
      <c r="E24" s="7" t="s">
        <v>159</v>
      </c>
      <c r="F24" s="1">
        <v>44102</v>
      </c>
      <c r="G24" s="7" t="s">
        <v>30</v>
      </c>
      <c r="H24" s="7" t="s">
        <v>31</v>
      </c>
      <c r="I24" s="7" t="s">
        <v>31</v>
      </c>
      <c r="J24" s="7" t="s">
        <v>32</v>
      </c>
      <c r="K24" s="7" t="s">
        <v>148</v>
      </c>
      <c r="L24" s="7" t="s">
        <v>149</v>
      </c>
      <c r="M24" s="7" t="s">
        <v>160</v>
      </c>
      <c r="N24" s="2">
        <v>21800</v>
      </c>
      <c r="O24" s="2">
        <v>0</v>
      </c>
      <c r="P24" s="2">
        <v>10708.74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10708.74</v>
      </c>
      <c r="AA24" t="b">
        <v>1</v>
      </c>
      <c r="AB24" t="b">
        <v>1</v>
      </c>
    </row>
    <row r="25" spans="1:28" x14ac:dyDescent="0.3">
      <c r="A25" s="7" t="s">
        <v>161</v>
      </c>
      <c r="B25" s="7" t="s">
        <v>162</v>
      </c>
      <c r="C25" s="7" t="s">
        <v>27</v>
      </c>
      <c r="D25" s="7" t="s">
        <v>163</v>
      </c>
      <c r="E25" s="7" t="s">
        <v>164</v>
      </c>
      <c r="F25" s="1">
        <v>44102</v>
      </c>
      <c r="G25" s="7" t="s">
        <v>30</v>
      </c>
      <c r="H25" s="7" t="s">
        <v>31</v>
      </c>
      <c r="I25" s="7" t="s">
        <v>31</v>
      </c>
      <c r="J25" s="7" t="s">
        <v>32</v>
      </c>
      <c r="K25" s="7" t="s">
        <v>117</v>
      </c>
      <c r="L25" s="7" t="s">
        <v>118</v>
      </c>
      <c r="M25" s="7" t="s">
        <v>165</v>
      </c>
      <c r="N25" s="2">
        <v>700</v>
      </c>
      <c r="O25" s="2">
        <v>0</v>
      </c>
      <c r="P25" s="2">
        <v>183.77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183.77</v>
      </c>
      <c r="AA25" t="b">
        <v>1</v>
      </c>
      <c r="AB25" t="b">
        <v>1</v>
      </c>
    </row>
    <row r="26" spans="1:28" x14ac:dyDescent="0.3">
      <c r="A26" s="7" t="s">
        <v>161</v>
      </c>
      <c r="B26" s="7" t="s">
        <v>166</v>
      </c>
      <c r="C26" s="7" t="s">
        <v>27</v>
      </c>
      <c r="D26" s="7" t="s">
        <v>167</v>
      </c>
      <c r="E26" s="7" t="s">
        <v>168</v>
      </c>
      <c r="F26" s="1">
        <v>43766</v>
      </c>
      <c r="G26" s="7" t="s">
        <v>30</v>
      </c>
      <c r="H26" s="7" t="s">
        <v>31</v>
      </c>
      <c r="I26" s="7" t="s">
        <v>31</v>
      </c>
      <c r="J26" s="7" t="s">
        <v>32</v>
      </c>
      <c r="K26" s="7" t="s">
        <v>95</v>
      </c>
      <c r="L26" s="7" t="s">
        <v>96</v>
      </c>
      <c r="M26" s="7" t="s">
        <v>169</v>
      </c>
      <c r="N26" s="2">
        <v>1600</v>
      </c>
      <c r="O26" s="2">
        <v>0</v>
      </c>
      <c r="P26" s="2">
        <v>2007.38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2">
        <v>184.78</v>
      </c>
      <c r="W26" s="6">
        <v>0</v>
      </c>
      <c r="X26" s="6">
        <v>0</v>
      </c>
      <c r="Y26" s="6">
        <v>0</v>
      </c>
      <c r="Z26" s="2">
        <v>2192.16</v>
      </c>
      <c r="AA26" t="b">
        <v>1</v>
      </c>
      <c r="AB26" t="b">
        <v>1</v>
      </c>
    </row>
    <row r="27" spans="1:28" x14ac:dyDescent="0.3">
      <c r="A27" s="7" t="s">
        <v>170</v>
      </c>
      <c r="B27" s="7" t="s">
        <v>171</v>
      </c>
      <c r="C27" s="7" t="s">
        <v>27</v>
      </c>
      <c r="D27" s="7" t="s">
        <v>172</v>
      </c>
      <c r="E27" s="7" t="s">
        <v>173</v>
      </c>
      <c r="F27" s="1">
        <v>44102</v>
      </c>
      <c r="G27" s="7" t="s">
        <v>30</v>
      </c>
      <c r="H27" s="7" t="s">
        <v>31</v>
      </c>
      <c r="I27" s="7" t="s">
        <v>31</v>
      </c>
      <c r="J27" s="7" t="s">
        <v>32</v>
      </c>
      <c r="K27" s="7" t="s">
        <v>117</v>
      </c>
      <c r="L27" s="7" t="s">
        <v>118</v>
      </c>
      <c r="M27" s="7" t="s">
        <v>174</v>
      </c>
      <c r="N27" s="2">
        <v>1200</v>
      </c>
      <c r="O27" s="2">
        <v>0</v>
      </c>
      <c r="P27" s="2">
        <v>207.74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207.74</v>
      </c>
      <c r="AA27" t="b">
        <v>1</v>
      </c>
      <c r="AB27" t="b">
        <v>1</v>
      </c>
    </row>
    <row r="28" spans="1:28" x14ac:dyDescent="0.3">
      <c r="A28" s="7" t="s">
        <v>175</v>
      </c>
      <c r="B28" s="7" t="s">
        <v>51</v>
      </c>
      <c r="C28" s="7" t="s">
        <v>27</v>
      </c>
      <c r="D28" s="7" t="s">
        <v>176</v>
      </c>
      <c r="E28" s="7" t="s">
        <v>177</v>
      </c>
      <c r="F28" s="1">
        <v>43017</v>
      </c>
      <c r="G28" s="7" t="s">
        <v>30</v>
      </c>
      <c r="H28" s="7" t="s">
        <v>31</v>
      </c>
      <c r="I28" s="7" t="s">
        <v>31</v>
      </c>
      <c r="J28" s="7" t="s">
        <v>32</v>
      </c>
      <c r="K28" s="7" t="s">
        <v>148</v>
      </c>
      <c r="L28" s="7" t="s">
        <v>149</v>
      </c>
      <c r="M28" s="7" t="s">
        <v>178</v>
      </c>
      <c r="N28" s="2">
        <v>15700</v>
      </c>
      <c r="O28" s="2">
        <v>0</v>
      </c>
      <c r="P28" s="2">
        <v>28710.45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28710.45</v>
      </c>
      <c r="AA28" t="b">
        <v>1</v>
      </c>
      <c r="AB28" t="b">
        <v>1</v>
      </c>
    </row>
    <row r="29" spans="1:28" x14ac:dyDescent="0.3">
      <c r="A29" s="7" t="s">
        <v>179</v>
      </c>
      <c r="B29" s="7" t="s">
        <v>180</v>
      </c>
      <c r="C29" s="7" t="s">
        <v>27</v>
      </c>
      <c r="D29" s="7" t="s">
        <v>181</v>
      </c>
      <c r="E29" s="7" t="s">
        <v>182</v>
      </c>
      <c r="F29" s="1">
        <v>44102</v>
      </c>
      <c r="G29" s="7" t="s">
        <v>30</v>
      </c>
      <c r="H29" s="7" t="s">
        <v>31</v>
      </c>
      <c r="I29" s="7" t="s">
        <v>31</v>
      </c>
      <c r="J29" s="7" t="s">
        <v>32</v>
      </c>
      <c r="K29" s="7" t="s">
        <v>54</v>
      </c>
      <c r="L29" s="7" t="s">
        <v>55</v>
      </c>
      <c r="M29" s="7" t="s">
        <v>183</v>
      </c>
      <c r="N29" s="2">
        <v>2100</v>
      </c>
      <c r="O29" s="2">
        <v>0</v>
      </c>
      <c r="P29" s="2">
        <v>1697.62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1697.62</v>
      </c>
      <c r="AA29" t="b">
        <v>1</v>
      </c>
      <c r="AB29" t="b">
        <v>1</v>
      </c>
    </row>
    <row r="30" spans="1:28" x14ac:dyDescent="0.3">
      <c r="A30" s="7" t="s">
        <v>179</v>
      </c>
      <c r="B30" s="7" t="s">
        <v>184</v>
      </c>
      <c r="C30" s="7" t="s">
        <v>27</v>
      </c>
      <c r="D30" s="7" t="s">
        <v>185</v>
      </c>
      <c r="E30" s="7" t="s">
        <v>186</v>
      </c>
      <c r="F30" s="1">
        <v>43374</v>
      </c>
      <c r="G30" s="7" t="s">
        <v>30</v>
      </c>
      <c r="H30" s="7" t="s">
        <v>31</v>
      </c>
      <c r="I30" s="7" t="s">
        <v>31</v>
      </c>
      <c r="J30" s="7" t="s">
        <v>32</v>
      </c>
      <c r="K30" s="7" t="s">
        <v>187</v>
      </c>
      <c r="L30" s="7" t="s">
        <v>188</v>
      </c>
      <c r="M30" s="7" t="s">
        <v>189</v>
      </c>
      <c r="N30" s="2">
        <v>11000</v>
      </c>
      <c r="O30" s="2">
        <v>0</v>
      </c>
      <c r="P30" s="2">
        <v>20717.21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2">
        <v>1391.81</v>
      </c>
      <c r="W30" s="6">
        <v>0</v>
      </c>
      <c r="X30" s="6">
        <v>0</v>
      </c>
      <c r="Y30" s="6">
        <v>0</v>
      </c>
      <c r="Z30" s="2">
        <v>22109.02</v>
      </c>
      <c r="AA30" t="b">
        <v>1</v>
      </c>
      <c r="AB30" t="b">
        <v>1</v>
      </c>
    </row>
    <row r="31" spans="1:28" x14ac:dyDescent="0.3">
      <c r="A31" s="7" t="s">
        <v>190</v>
      </c>
      <c r="B31" s="7" t="s">
        <v>191</v>
      </c>
      <c r="C31" s="7" t="s">
        <v>27</v>
      </c>
      <c r="D31" s="7" t="s">
        <v>192</v>
      </c>
      <c r="E31" s="7" t="s">
        <v>193</v>
      </c>
      <c r="F31" s="1">
        <v>44102</v>
      </c>
      <c r="G31" s="7" t="s">
        <v>30</v>
      </c>
      <c r="H31" s="7" t="s">
        <v>31</v>
      </c>
      <c r="I31" s="7" t="s">
        <v>31</v>
      </c>
      <c r="J31" s="7" t="s">
        <v>32</v>
      </c>
      <c r="K31" s="7" t="s">
        <v>54</v>
      </c>
      <c r="L31" s="7" t="s">
        <v>55</v>
      </c>
      <c r="M31" s="7" t="s">
        <v>194</v>
      </c>
      <c r="N31" s="2">
        <v>2400</v>
      </c>
      <c r="O31" s="2">
        <v>0</v>
      </c>
      <c r="P31" s="2">
        <v>1838.9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1838.9</v>
      </c>
      <c r="AA31" t="b">
        <v>1</v>
      </c>
      <c r="AB31" t="b">
        <v>1</v>
      </c>
    </row>
    <row r="32" spans="1:28" x14ac:dyDescent="0.3">
      <c r="A32" s="7" t="s">
        <v>195</v>
      </c>
      <c r="B32" s="7" t="s">
        <v>196</v>
      </c>
      <c r="C32" s="7" t="s">
        <v>27</v>
      </c>
      <c r="D32" s="7" t="s">
        <v>197</v>
      </c>
      <c r="E32" s="7" t="s">
        <v>198</v>
      </c>
      <c r="F32" s="1">
        <v>42660</v>
      </c>
      <c r="G32" s="7" t="s">
        <v>30</v>
      </c>
      <c r="H32" s="7" t="s">
        <v>31</v>
      </c>
      <c r="I32" s="7" t="s">
        <v>31</v>
      </c>
      <c r="J32" s="7" t="s">
        <v>32</v>
      </c>
      <c r="K32" s="7" t="s">
        <v>148</v>
      </c>
      <c r="L32" s="7" t="s">
        <v>149</v>
      </c>
      <c r="M32" s="7" t="s">
        <v>199</v>
      </c>
      <c r="N32" s="2">
        <v>10500</v>
      </c>
      <c r="O32" s="2">
        <v>0</v>
      </c>
      <c r="P32" s="2">
        <v>28697.55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28697.55</v>
      </c>
      <c r="AA32" t="b">
        <v>1</v>
      </c>
      <c r="AB32" t="b">
        <v>1</v>
      </c>
    </row>
    <row r="33" spans="1:28" x14ac:dyDescent="0.3">
      <c r="A33" s="7" t="s">
        <v>200</v>
      </c>
      <c r="B33" s="7" t="s">
        <v>201</v>
      </c>
      <c r="C33" s="7" t="s">
        <v>27</v>
      </c>
      <c r="D33" s="7" t="s">
        <v>202</v>
      </c>
      <c r="E33" s="7" t="s">
        <v>203</v>
      </c>
      <c r="F33" s="1">
        <v>43017</v>
      </c>
      <c r="G33" s="7" t="s">
        <v>30</v>
      </c>
      <c r="H33" s="7" t="s">
        <v>31</v>
      </c>
      <c r="I33" s="7" t="s">
        <v>31</v>
      </c>
      <c r="J33" s="7" t="s">
        <v>32</v>
      </c>
      <c r="K33" s="7" t="s">
        <v>148</v>
      </c>
      <c r="L33" s="7" t="s">
        <v>149</v>
      </c>
      <c r="M33" s="7" t="s">
        <v>204</v>
      </c>
      <c r="N33" s="2">
        <v>21200</v>
      </c>
      <c r="O33" s="2">
        <v>0</v>
      </c>
      <c r="P33" s="2">
        <v>39401.300000000003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39401.300000000003</v>
      </c>
      <c r="AA33" t="b">
        <v>1</v>
      </c>
      <c r="AB33" t="b">
        <v>1</v>
      </c>
    </row>
    <row r="34" spans="1:28" x14ac:dyDescent="0.3">
      <c r="A34" s="7" t="s">
        <v>205</v>
      </c>
      <c r="B34" s="7" t="s">
        <v>206</v>
      </c>
      <c r="C34" s="7" t="s">
        <v>27</v>
      </c>
      <c r="D34" s="7" t="s">
        <v>207</v>
      </c>
      <c r="E34" s="7" t="s">
        <v>208</v>
      </c>
      <c r="F34" s="1">
        <v>44102</v>
      </c>
      <c r="G34" s="7" t="s">
        <v>30</v>
      </c>
      <c r="H34" s="7" t="s">
        <v>31</v>
      </c>
      <c r="I34" s="7" t="s">
        <v>31</v>
      </c>
      <c r="J34" s="7" t="s">
        <v>32</v>
      </c>
      <c r="K34" s="7" t="s">
        <v>83</v>
      </c>
      <c r="L34" s="7" t="s">
        <v>84</v>
      </c>
      <c r="M34" s="7" t="s">
        <v>209</v>
      </c>
      <c r="N34" s="2">
        <v>2100</v>
      </c>
      <c r="O34" s="2">
        <v>0</v>
      </c>
      <c r="P34" s="2">
        <v>499.12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2">
        <v>48.31</v>
      </c>
      <c r="W34" s="6">
        <v>0</v>
      </c>
      <c r="X34" s="6">
        <v>0</v>
      </c>
      <c r="Y34" s="6">
        <v>0</v>
      </c>
      <c r="Z34" s="2">
        <v>547.42999999999995</v>
      </c>
      <c r="AA34" t="b">
        <v>1</v>
      </c>
      <c r="AB34" t="b">
        <v>1</v>
      </c>
    </row>
    <row r="35" spans="1:28" x14ac:dyDescent="0.3">
      <c r="A35" s="7" t="s">
        <v>210</v>
      </c>
      <c r="B35" s="7" t="s">
        <v>211</v>
      </c>
      <c r="C35" s="7" t="s">
        <v>27</v>
      </c>
      <c r="D35" s="7" t="s">
        <v>212</v>
      </c>
      <c r="E35" s="7" t="s">
        <v>213</v>
      </c>
      <c r="F35" s="1">
        <v>41211</v>
      </c>
      <c r="G35" s="7" t="s">
        <v>30</v>
      </c>
      <c r="H35" s="7" t="s">
        <v>31</v>
      </c>
      <c r="I35" s="7" t="s">
        <v>31</v>
      </c>
      <c r="J35" s="7" t="s">
        <v>32</v>
      </c>
      <c r="K35" s="7" t="s">
        <v>214</v>
      </c>
      <c r="L35" s="7" t="s">
        <v>215</v>
      </c>
      <c r="M35" s="7" t="s">
        <v>216</v>
      </c>
      <c r="N35" s="2">
        <v>0</v>
      </c>
      <c r="O35" s="2">
        <v>15</v>
      </c>
      <c r="P35" s="2">
        <v>113.35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113.35</v>
      </c>
      <c r="AA35" t="b">
        <v>1</v>
      </c>
      <c r="AB35" t="b">
        <v>1</v>
      </c>
    </row>
    <row r="36" spans="1:28" x14ac:dyDescent="0.3">
      <c r="A36" s="7" t="s">
        <v>210</v>
      </c>
      <c r="B36" s="7" t="s">
        <v>211</v>
      </c>
      <c r="C36" s="7" t="s">
        <v>27</v>
      </c>
      <c r="D36" s="7" t="s">
        <v>212</v>
      </c>
      <c r="E36" s="7" t="s">
        <v>217</v>
      </c>
      <c r="F36" s="1">
        <v>43766</v>
      </c>
      <c r="G36" s="7" t="s">
        <v>30</v>
      </c>
      <c r="H36" s="7" t="s">
        <v>31</v>
      </c>
      <c r="I36" s="7" t="s">
        <v>31</v>
      </c>
      <c r="J36" s="7" t="s">
        <v>47</v>
      </c>
      <c r="K36" s="7" t="s">
        <v>48</v>
      </c>
      <c r="L36" s="7" t="s">
        <v>49</v>
      </c>
      <c r="M36" s="7" t="s">
        <v>216</v>
      </c>
      <c r="N36" s="2">
        <v>0</v>
      </c>
      <c r="O36" s="2">
        <v>18</v>
      </c>
      <c r="P36" s="2">
        <v>89.17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89.17</v>
      </c>
      <c r="AA36" t="b">
        <v>1</v>
      </c>
      <c r="AB36" t="b">
        <v>1</v>
      </c>
    </row>
    <row r="37" spans="1:28" x14ac:dyDescent="0.3">
      <c r="A37" s="7" t="s">
        <v>218</v>
      </c>
      <c r="B37" s="7" t="s">
        <v>219</v>
      </c>
      <c r="C37" s="7" t="s">
        <v>27</v>
      </c>
      <c r="D37" s="7" t="s">
        <v>220</v>
      </c>
      <c r="E37" s="7" t="s">
        <v>221</v>
      </c>
      <c r="F37" s="1">
        <v>43374</v>
      </c>
      <c r="G37" s="7" t="s">
        <v>30</v>
      </c>
      <c r="H37" s="7" t="s">
        <v>31</v>
      </c>
      <c r="I37" s="7" t="s">
        <v>31</v>
      </c>
      <c r="J37" s="7" t="s">
        <v>32</v>
      </c>
      <c r="K37" s="7" t="s">
        <v>222</v>
      </c>
      <c r="L37" s="7" t="s">
        <v>223</v>
      </c>
      <c r="M37" s="7" t="s">
        <v>224</v>
      </c>
      <c r="N37" s="2">
        <v>0</v>
      </c>
      <c r="O37" s="2">
        <v>17</v>
      </c>
      <c r="P37" s="2">
        <v>908.83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908.83</v>
      </c>
      <c r="AA37" t="b">
        <v>1</v>
      </c>
      <c r="AB37" t="b">
        <v>1</v>
      </c>
    </row>
    <row r="38" spans="1:28" x14ac:dyDescent="0.3">
      <c r="A38" s="7" t="s">
        <v>218</v>
      </c>
      <c r="B38" s="7" t="s">
        <v>225</v>
      </c>
      <c r="C38" s="7" t="s">
        <v>27</v>
      </c>
      <c r="D38" s="7" t="s">
        <v>226</v>
      </c>
      <c r="E38" s="7" t="s">
        <v>227</v>
      </c>
      <c r="F38" s="1">
        <v>43766</v>
      </c>
      <c r="G38" s="7" t="s">
        <v>30</v>
      </c>
      <c r="H38" s="7" t="s">
        <v>31</v>
      </c>
      <c r="I38" s="7" t="s">
        <v>31</v>
      </c>
      <c r="J38" s="7" t="s">
        <v>32</v>
      </c>
      <c r="K38" s="7" t="s">
        <v>83</v>
      </c>
      <c r="L38" s="7" t="s">
        <v>84</v>
      </c>
      <c r="M38" s="7" t="s">
        <v>228</v>
      </c>
      <c r="N38" s="2">
        <v>45300</v>
      </c>
      <c r="O38" s="2">
        <v>0</v>
      </c>
      <c r="P38" s="2">
        <v>18826.919999999998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2">
        <v>1661.06</v>
      </c>
      <c r="W38" s="6">
        <v>0</v>
      </c>
      <c r="X38" s="6">
        <v>0</v>
      </c>
      <c r="Y38" s="6">
        <v>0</v>
      </c>
      <c r="Z38" s="2">
        <v>20487.98</v>
      </c>
      <c r="AA38" t="b">
        <v>1</v>
      </c>
      <c r="AB38" t="b">
        <v>1</v>
      </c>
    </row>
    <row r="39" spans="1:28" x14ac:dyDescent="0.3">
      <c r="A39" s="7" t="s">
        <v>180</v>
      </c>
      <c r="B39" s="7" t="s">
        <v>229</v>
      </c>
      <c r="C39" s="7" t="s">
        <v>27</v>
      </c>
      <c r="D39" s="7" t="s">
        <v>230</v>
      </c>
      <c r="E39" s="7" t="s">
        <v>231</v>
      </c>
      <c r="F39" s="1">
        <v>44102</v>
      </c>
      <c r="G39" s="7" t="s">
        <v>30</v>
      </c>
      <c r="H39" s="7" t="s">
        <v>31</v>
      </c>
      <c r="I39" s="7" t="s">
        <v>31</v>
      </c>
      <c r="J39" s="7" t="s">
        <v>32</v>
      </c>
      <c r="K39" s="7" t="s">
        <v>61</v>
      </c>
      <c r="L39" s="7" t="s">
        <v>62</v>
      </c>
      <c r="M39" s="7" t="s">
        <v>232</v>
      </c>
      <c r="N39" s="2">
        <v>2100</v>
      </c>
      <c r="O39" s="2">
        <v>0</v>
      </c>
      <c r="P39" s="2">
        <v>3700.3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2">
        <v>3414.2</v>
      </c>
      <c r="W39" s="6">
        <v>0</v>
      </c>
      <c r="X39" s="6">
        <v>0</v>
      </c>
      <c r="Y39" s="6">
        <v>0</v>
      </c>
      <c r="Z39" s="2">
        <v>7114.5</v>
      </c>
      <c r="AA39" t="b">
        <v>1</v>
      </c>
      <c r="AB39" t="b">
        <v>1</v>
      </c>
    </row>
    <row r="40" spans="1:28" x14ac:dyDescent="0.3">
      <c r="A40" s="5" t="s">
        <v>233</v>
      </c>
      <c r="B40" s="5" t="s">
        <v>234</v>
      </c>
      <c r="C40" s="5" t="s">
        <v>234</v>
      </c>
      <c r="D40" s="5" t="s">
        <v>234</v>
      </c>
      <c r="E40" s="5" t="s">
        <v>234</v>
      </c>
      <c r="F40" s="5" t="s">
        <v>234</v>
      </c>
      <c r="G40" s="5" t="s">
        <v>234</v>
      </c>
      <c r="H40" s="5" t="s">
        <v>234</v>
      </c>
      <c r="I40" s="5" t="s">
        <v>234</v>
      </c>
      <c r="J40" s="5" t="s">
        <v>234</v>
      </c>
      <c r="K40" s="5" t="s">
        <v>234</v>
      </c>
      <c r="L40" s="5" t="s">
        <v>234</v>
      </c>
      <c r="M40" s="5" t="s">
        <v>234</v>
      </c>
      <c r="N40" s="3">
        <f>SUMIF(AB1:AB39, TRUE, N1:N39)</f>
        <v>439900</v>
      </c>
      <c r="O40" s="5" t="s">
        <v>234</v>
      </c>
      <c r="P40" s="3">
        <f>SUMIF(AB1:AB39, TRUE, P1:P39)</f>
        <v>518686.88</v>
      </c>
      <c r="Q40" s="3">
        <f>SUMIF(AB1:AB39, TRUE, Q1:Q39)</f>
        <v>0</v>
      </c>
      <c r="R40" s="3">
        <f>SUMIF(AB1:AB39, TRUE, R1:R39)</f>
        <v>0</v>
      </c>
      <c r="S40" s="3">
        <f>SUMIF(AB1:AB39, TRUE, S1:S39)</f>
        <v>0</v>
      </c>
      <c r="T40" s="3">
        <f>SUMIF(AB1:AB39, TRUE, T1:T39)</f>
        <v>0</v>
      </c>
      <c r="U40" s="3">
        <f>SUMIF(AB1:AB39, TRUE, U1:U39)</f>
        <v>0</v>
      </c>
      <c r="V40" s="3">
        <f>SUMIF(AB1:AB39, TRUE, V1:V39)</f>
        <v>28097.34</v>
      </c>
      <c r="W40" s="3">
        <f>SUMIF(AB1:AB39, TRUE, W1:W39)</f>
        <v>0</v>
      </c>
      <c r="X40" s="3">
        <f>SUMIF(AB1:AB39, TRUE, X1:X39)</f>
        <v>0</v>
      </c>
      <c r="Y40" s="3">
        <f>SUMIF(AB1:AB39, TRUE, Y1:Y39)</f>
        <v>0</v>
      </c>
      <c r="Z40" s="3">
        <f>SUMIF(AB1:AB39, TRUE, Z1:Z39)</f>
        <v>546784.22000000009</v>
      </c>
    </row>
  </sheetData>
  <autoFilter ref="A1:Z4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Pam Borghi</cp:lastModifiedBy>
  <dcterms:created xsi:type="dcterms:W3CDTF">2021-03-16T14:53:46Z</dcterms:created>
  <dcterms:modified xsi:type="dcterms:W3CDTF">2021-03-16T15:01:10Z</dcterms:modified>
</cp:coreProperties>
</file>