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-105" yWindow="-105" windowWidth="19425" windowHeight="10425"/>
  </bookViews>
  <sheets>
    <sheet name="Sheet1" sheetId="1" r:id="rId1"/>
  </sheets>
  <definedNames>
    <definedName name="_xlnm._FilterDatabase" localSheetId="0" hidden="1">Sheet1!$A$1:$H$56</definedName>
    <definedName name="_xlnm.Print_Titles" localSheetId="0">Sheet1!$1:$1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6" i="1" l="1"/>
  <c r="F55" i="1"/>
  <c r="G55" i="1" s="1"/>
  <c r="F54" i="1"/>
  <c r="G54" i="1" s="1"/>
  <c r="G53" i="1"/>
  <c r="F53" i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G45" i="1"/>
  <c r="F45" i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G37" i="1"/>
  <c r="F37" i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G29" i="1"/>
  <c r="F29" i="1"/>
  <c r="F28" i="1"/>
  <c r="G28" i="1" s="1"/>
  <c r="F27" i="1"/>
  <c r="G27" i="1" s="1"/>
  <c r="F26" i="1"/>
  <c r="G26" i="1" s="1"/>
  <c r="F25" i="1"/>
  <c r="G25" i="1" s="1"/>
  <c r="G24" i="1"/>
  <c r="F23" i="1"/>
  <c r="G23" i="1" s="1"/>
  <c r="F22" i="1"/>
  <c r="G22" i="1" s="1"/>
  <c r="G21" i="1"/>
  <c r="F21" i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G13" i="1"/>
  <c r="F13" i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G5" i="1"/>
  <c r="F5" i="1"/>
  <c r="F4" i="1"/>
  <c r="G4" i="1" s="1"/>
  <c r="F3" i="1"/>
  <c r="G3" i="1" s="1"/>
  <c r="F2" i="1"/>
  <c r="F56" i="1" s="1"/>
  <c r="G2" i="1" l="1"/>
  <c r="G56" i="1"/>
</calcChain>
</file>

<file path=xl/sharedStrings.xml><?xml version="1.0" encoding="utf-8"?>
<sst xmlns="http://schemas.openxmlformats.org/spreadsheetml/2006/main" count="172" uniqueCount="51">
  <si>
    <t>Descript</t>
  </si>
  <si>
    <t>Name</t>
  </si>
  <si>
    <t>Chk Date</t>
  </si>
  <si>
    <t xml:space="preserve">POLICE DEPT - POLICE OFFICERS </t>
  </si>
  <si>
    <t xml:space="preserve">ARGENTIERI, DOMINICK                         </t>
  </si>
  <si>
    <t xml:space="preserve">COVID 19 O/T                  </t>
  </si>
  <si>
    <t xml:space="preserve">CASTRO, BRANDON L                            </t>
  </si>
  <si>
    <t xml:space="preserve">DESCISCIO, KRISTENLYNN J                     </t>
  </si>
  <si>
    <t xml:space="preserve">FORMATO, CHRISTOPHER A                       </t>
  </si>
  <si>
    <t xml:space="preserve">IRWIN, ROBERT E                              </t>
  </si>
  <si>
    <t xml:space="preserve">LOPEZ, JONATHAN                              </t>
  </si>
  <si>
    <t xml:space="preserve">MCDERMOTT JR, ROBERT J                       </t>
  </si>
  <si>
    <t xml:space="preserve">MULLIGAN, RYAN T                             </t>
  </si>
  <si>
    <t xml:space="preserve">MURPHY, MATTHEW D                            </t>
  </si>
  <si>
    <t xml:space="preserve">OSETTO JR, ANTHONY                           </t>
  </si>
  <si>
    <t xml:space="preserve">REMPUSHESKI, MICHAEL F                       </t>
  </si>
  <si>
    <t xml:space="preserve">REMPUSHESKI, RICHARD J                       </t>
  </si>
  <si>
    <t xml:space="preserve">RIGGI, NICHOLAS A                            </t>
  </si>
  <si>
    <t xml:space="preserve">ROGERS II, STEVEN L                          </t>
  </si>
  <si>
    <t xml:space="preserve">SCHENKE, THOMAS                              </t>
  </si>
  <si>
    <t xml:space="preserve">STRUS, DAVID P                               </t>
  </si>
  <si>
    <t xml:space="preserve">VANDORN, ANDREW M                            </t>
  </si>
  <si>
    <t xml:space="preserve">POLICE DEPT - DISPATCHERS     </t>
  </si>
  <si>
    <t xml:space="preserve">FORMATO, NICHOLAS J                          </t>
  </si>
  <si>
    <t xml:space="preserve">FIRE DEPT - FIREFIGHTERS      </t>
  </si>
  <si>
    <t xml:space="preserve">ALGIERI, JOHN J                              </t>
  </si>
  <si>
    <t xml:space="preserve">CONDITO, PHILIP G                            </t>
  </si>
  <si>
    <t xml:space="preserve">COOK, STEVEN J                               </t>
  </si>
  <si>
    <t xml:space="preserve">DAMM, WILLIAM T                              </t>
  </si>
  <si>
    <t xml:space="preserve">FOX, PETER R                                 </t>
  </si>
  <si>
    <t xml:space="preserve">GUARINO, CHRISTOPHER J                       </t>
  </si>
  <si>
    <t xml:space="preserve">HAMILTON, CHRISTIAN R                        </t>
  </si>
  <si>
    <t xml:space="preserve">HOLLYWOOD, DAVID J                           </t>
  </si>
  <si>
    <t xml:space="preserve">LACORTE, MICHAEL V                           </t>
  </si>
  <si>
    <t xml:space="preserve">LEHMAN, VINCENT J                            </t>
  </si>
  <si>
    <t xml:space="preserve">MILLER, GABRIELE R                           </t>
  </si>
  <si>
    <t xml:space="preserve">MISNER, GREG M                               </t>
  </si>
  <si>
    <t xml:space="preserve">MURRAY, JUSTIN K                             </t>
  </si>
  <si>
    <t xml:space="preserve">PESCI, CHRISTOPHER M                         </t>
  </si>
  <si>
    <t xml:space="preserve">PICCININNO, MICHAEL A                        </t>
  </si>
  <si>
    <t xml:space="preserve">SERRANI, MATTHEW J                           </t>
  </si>
  <si>
    <t xml:space="preserve">SPAGNUOLO, ROBERT W                          </t>
  </si>
  <si>
    <t xml:space="preserve">SZABLICKI, JUSTIN R                          </t>
  </si>
  <si>
    <t xml:space="preserve">TIMCHAK JR, ALAN E                           </t>
  </si>
  <si>
    <t xml:space="preserve">VONROTH III, WILLIAM                         </t>
  </si>
  <si>
    <t>Job Title</t>
  </si>
  <si>
    <t>Check Number</t>
  </si>
  <si>
    <t>Gross Amt</t>
  </si>
  <si>
    <t>Soc. Sec-Medi</t>
  </si>
  <si>
    <t>Net Amount</t>
  </si>
  <si>
    <t>TOTAL REIMBURSEMENT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</si>
</sst>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6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  <xf numFmtId="43" fontId="4" fillId="2" borderId="1" xfId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43" fontId="0" fillId="0" borderId="0" xfId="1" applyFont="1" applyProtection="1">
      <protection locked="0"/>
    </xf>
    <xf numFmtId="43" fontId="0" fillId="0" borderId="0" xfId="1" applyFont="1"/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44" fontId="5" fillId="3" borderId="0" xfId="2" applyFont="1" applyFill="1" applyProtection="1">
      <protection locked="0"/>
    </xf>
    <xf numFmtId="44" fontId="5" fillId="3" borderId="0" xfId="2" applyFont="1" applyFill="1"/>
    <xf numFmtId="44" fontId="5" fillId="3" borderId="0" xfId="2" applyFont="1" applyFill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tabSelected="1" workbookViewId="0">
      <pane ySplit="1" topLeftCell="A2" activePane="bottomLeft" state="frozen"/>
      <selection pane="bottomLeft" activeCell="P30" sqref="P30"/>
    </sheetView>
  </sheetViews>
  <sheetFormatPr defaultRowHeight="15" x14ac:dyDescent="0.25"/>
  <cols>
    <col min="1" max="1" width="39.140625" customWidth="1"/>
    <col min="2" max="2" width="31.85546875" customWidth="1"/>
    <col min="3" max="3" width="13.5703125" customWidth="1"/>
    <col min="4" max="4" width="15.42578125" style="12" bestFit="1" customWidth="1"/>
    <col min="5" max="5" width="11.85546875" bestFit="1" customWidth="1"/>
    <col min="6" max="6" width="13.42578125" style="9" customWidth="1"/>
    <col min="7" max="7" width="13.42578125" bestFit="1" customWidth="1"/>
    <col min="8" max="8" width="12" customWidth="1"/>
    <col min="9" max="10" width="8" hidden="1"/>
  </cols>
  <sheetData>
    <row r="1" spans="1:10" x14ac:dyDescent="0.25">
      <c r="A1" s="3" t="s">
        <v>1</v>
      </c>
      <c r="B1" s="5" t="s">
        <v>45</v>
      </c>
      <c r="C1" s="3" t="s">
        <v>2</v>
      </c>
      <c r="D1" s="10" t="s">
        <v>46</v>
      </c>
      <c r="E1" s="5" t="s">
        <v>47</v>
      </c>
      <c r="F1" s="6" t="s">
        <v>48</v>
      </c>
      <c r="G1" s="7" t="s">
        <v>49</v>
      </c>
      <c r="H1" s="5" t="s">
        <v>0</v>
      </c>
      <c r="J1" s="5" t="s">
        <v>0</v>
      </c>
    </row>
    <row r="2" spans="1:10" x14ac:dyDescent="0.25">
      <c r="A2" s="4" t="s">
        <v>4</v>
      </c>
      <c r="B2" s="4" t="s">
        <v>3</v>
      </c>
      <c r="C2" s="1">
        <v>44176</v>
      </c>
      <c r="D2" s="11">
        <v>320564</v>
      </c>
      <c r="E2" s="2">
        <v>845.47</v>
      </c>
      <c r="F2" s="8">
        <f>E2*0.0145</f>
        <v>12.259315000000001</v>
      </c>
      <c r="G2" s="2">
        <f>E2-F2</f>
        <v>833.21068500000001</v>
      </c>
      <c r="H2" s="4" t="s">
        <v>5</v>
      </c>
      <c r="I2" t="b">
        <v>1</v>
      </c>
      <c r="J2" t="b">
        <v>1</v>
      </c>
    </row>
    <row r="3" spans="1:10" x14ac:dyDescent="0.25">
      <c r="A3" s="4" t="s">
        <v>6</v>
      </c>
      <c r="B3" s="4" t="s">
        <v>3</v>
      </c>
      <c r="C3" s="1">
        <v>44176</v>
      </c>
      <c r="D3" s="11">
        <v>320574</v>
      </c>
      <c r="E3" s="2">
        <v>527.54999999999995</v>
      </c>
      <c r="F3" s="8">
        <f t="shared" ref="F3:F55" si="0">E3*0.0145</f>
        <v>7.6494749999999998</v>
      </c>
      <c r="G3" s="2">
        <f t="shared" ref="G3:G55" si="1">E3-F3</f>
        <v>519.9005249999999</v>
      </c>
      <c r="H3" s="4" t="s">
        <v>5</v>
      </c>
      <c r="I3" t="b">
        <v>1</v>
      </c>
      <c r="J3" t="b">
        <v>1</v>
      </c>
    </row>
    <row r="4" spans="1:10" x14ac:dyDescent="0.25">
      <c r="A4" s="4" t="s">
        <v>7</v>
      </c>
      <c r="B4" s="4" t="s">
        <v>3</v>
      </c>
      <c r="C4" s="1">
        <v>44176</v>
      </c>
      <c r="D4" s="11">
        <v>320582</v>
      </c>
      <c r="E4" s="2">
        <v>405.38</v>
      </c>
      <c r="F4" s="8">
        <f t="shared" si="0"/>
        <v>5.8780100000000006</v>
      </c>
      <c r="G4" s="2">
        <f t="shared" si="1"/>
        <v>399.50198999999998</v>
      </c>
      <c r="H4" s="4" t="s">
        <v>5</v>
      </c>
      <c r="I4" t="b">
        <v>1</v>
      </c>
      <c r="J4" t="b">
        <v>1</v>
      </c>
    </row>
    <row r="5" spans="1:10" x14ac:dyDescent="0.25">
      <c r="A5" s="4" t="s">
        <v>8</v>
      </c>
      <c r="B5" s="4" t="s">
        <v>3</v>
      </c>
      <c r="C5" s="1">
        <v>44176</v>
      </c>
      <c r="D5" s="11">
        <v>320554</v>
      </c>
      <c r="E5" s="2">
        <v>520.72</v>
      </c>
      <c r="F5" s="8">
        <f t="shared" si="0"/>
        <v>7.5504400000000009</v>
      </c>
      <c r="G5" s="2">
        <f t="shared" si="1"/>
        <v>513.16956000000005</v>
      </c>
      <c r="H5" s="4" t="s">
        <v>5</v>
      </c>
      <c r="I5" t="b">
        <v>1</v>
      </c>
      <c r="J5" t="b">
        <v>1</v>
      </c>
    </row>
    <row r="6" spans="1:10" x14ac:dyDescent="0.25">
      <c r="A6" s="4" t="s">
        <v>8</v>
      </c>
      <c r="B6" s="4" t="s">
        <v>3</v>
      </c>
      <c r="C6" s="1">
        <v>44189</v>
      </c>
      <c r="D6" s="11">
        <v>320863</v>
      </c>
      <c r="E6" s="2">
        <v>142.01</v>
      </c>
      <c r="F6" s="8">
        <f t="shared" si="0"/>
        <v>2.059145</v>
      </c>
      <c r="G6" s="2">
        <f t="shared" si="1"/>
        <v>139.95085499999999</v>
      </c>
      <c r="H6" s="4" t="s">
        <v>5</v>
      </c>
      <c r="I6" t="b">
        <v>1</v>
      </c>
      <c r="J6" t="b">
        <v>1</v>
      </c>
    </row>
    <row r="7" spans="1:10" x14ac:dyDescent="0.25">
      <c r="A7" s="4" t="s">
        <v>9</v>
      </c>
      <c r="B7" s="4" t="s">
        <v>3</v>
      </c>
      <c r="C7" s="1">
        <v>44176</v>
      </c>
      <c r="D7" s="11">
        <v>320536</v>
      </c>
      <c r="E7" s="2">
        <v>864.27</v>
      </c>
      <c r="F7" s="8">
        <f t="shared" si="0"/>
        <v>12.531915</v>
      </c>
      <c r="G7" s="2">
        <f t="shared" si="1"/>
        <v>851.73808499999996</v>
      </c>
      <c r="H7" s="4" t="s">
        <v>5</v>
      </c>
      <c r="I7" t="b">
        <v>1</v>
      </c>
      <c r="J7" t="b">
        <v>1</v>
      </c>
    </row>
    <row r="8" spans="1:10" x14ac:dyDescent="0.25">
      <c r="A8" s="4" t="s">
        <v>10</v>
      </c>
      <c r="B8" s="4" t="s">
        <v>3</v>
      </c>
      <c r="C8" s="1">
        <v>44176</v>
      </c>
      <c r="D8" s="11">
        <v>320565</v>
      </c>
      <c r="E8" s="2">
        <v>487.77</v>
      </c>
      <c r="F8" s="8">
        <f t="shared" si="0"/>
        <v>7.0726649999999998</v>
      </c>
      <c r="G8" s="2">
        <f t="shared" si="1"/>
        <v>480.69733500000001</v>
      </c>
      <c r="H8" s="4" t="s">
        <v>5</v>
      </c>
      <c r="I8" t="b">
        <v>1</v>
      </c>
      <c r="J8" t="b">
        <v>1</v>
      </c>
    </row>
    <row r="9" spans="1:10" x14ac:dyDescent="0.25">
      <c r="A9" s="4" t="s">
        <v>10</v>
      </c>
      <c r="B9" s="4" t="s">
        <v>3</v>
      </c>
      <c r="C9" s="1">
        <v>44189</v>
      </c>
      <c r="D9" s="11">
        <v>320874</v>
      </c>
      <c r="E9" s="2">
        <v>650.36</v>
      </c>
      <c r="F9" s="8">
        <f t="shared" si="0"/>
        <v>9.4302200000000003</v>
      </c>
      <c r="G9" s="2">
        <f t="shared" si="1"/>
        <v>640.92978000000005</v>
      </c>
      <c r="H9" s="4" t="s">
        <v>5</v>
      </c>
      <c r="I9" t="b">
        <v>1</v>
      </c>
      <c r="J9" t="b">
        <v>1</v>
      </c>
    </row>
    <row r="10" spans="1:10" x14ac:dyDescent="0.25">
      <c r="A10" s="4" t="s">
        <v>11</v>
      </c>
      <c r="B10" s="4" t="s">
        <v>3</v>
      </c>
      <c r="C10" s="1">
        <v>44176</v>
      </c>
      <c r="D10" s="11">
        <v>320540</v>
      </c>
      <c r="E10" s="2">
        <v>753.26</v>
      </c>
      <c r="F10" s="8">
        <f t="shared" si="0"/>
        <v>10.922270000000001</v>
      </c>
      <c r="G10" s="2">
        <f t="shared" si="1"/>
        <v>742.33772999999997</v>
      </c>
      <c r="H10" s="4" t="s">
        <v>5</v>
      </c>
      <c r="I10" t="b">
        <v>1</v>
      </c>
      <c r="J10" t="b">
        <v>1</v>
      </c>
    </row>
    <row r="11" spans="1:10" x14ac:dyDescent="0.25">
      <c r="A11" s="4" t="s">
        <v>12</v>
      </c>
      <c r="B11" s="4" t="s">
        <v>3</v>
      </c>
      <c r="C11" s="1">
        <v>44189</v>
      </c>
      <c r="D11" s="11">
        <v>320856</v>
      </c>
      <c r="E11" s="2">
        <v>1378.76</v>
      </c>
      <c r="F11" s="8">
        <f t="shared" si="0"/>
        <v>19.99202</v>
      </c>
      <c r="G11" s="2">
        <f t="shared" si="1"/>
        <v>1358.7679800000001</v>
      </c>
      <c r="H11" s="4" t="s">
        <v>5</v>
      </c>
      <c r="I11" t="b">
        <v>1</v>
      </c>
      <c r="J11" t="b">
        <v>1</v>
      </c>
    </row>
    <row r="12" spans="1:10" x14ac:dyDescent="0.25">
      <c r="A12" s="4" t="s">
        <v>13</v>
      </c>
      <c r="B12" s="4" t="s">
        <v>3</v>
      </c>
      <c r="C12" s="1">
        <v>44176</v>
      </c>
      <c r="D12" s="11">
        <v>320561</v>
      </c>
      <c r="E12" s="2">
        <v>663.37</v>
      </c>
      <c r="F12" s="8">
        <f t="shared" si="0"/>
        <v>9.6188650000000013</v>
      </c>
      <c r="G12" s="2">
        <f t="shared" si="1"/>
        <v>653.75113499999998</v>
      </c>
      <c r="H12" s="4" t="s">
        <v>5</v>
      </c>
      <c r="I12" t="b">
        <v>1</v>
      </c>
      <c r="J12" t="b">
        <v>1</v>
      </c>
    </row>
    <row r="13" spans="1:10" x14ac:dyDescent="0.25">
      <c r="A13" s="4" t="s">
        <v>14</v>
      </c>
      <c r="B13" s="4" t="s">
        <v>3</v>
      </c>
      <c r="C13" s="1">
        <v>44176</v>
      </c>
      <c r="D13" s="11">
        <v>320569</v>
      </c>
      <c r="E13" s="2">
        <v>1876.24</v>
      </c>
      <c r="F13" s="8">
        <f t="shared" si="0"/>
        <v>27.205480000000001</v>
      </c>
      <c r="G13" s="2">
        <f t="shared" si="1"/>
        <v>1849.0345199999999</v>
      </c>
      <c r="H13" s="4" t="s">
        <v>5</v>
      </c>
      <c r="I13" t="b">
        <v>1</v>
      </c>
      <c r="J13" t="b">
        <v>1</v>
      </c>
    </row>
    <row r="14" spans="1:10" x14ac:dyDescent="0.25">
      <c r="A14" s="4" t="s">
        <v>14</v>
      </c>
      <c r="B14" s="4" t="s">
        <v>3</v>
      </c>
      <c r="C14" s="1">
        <v>44189</v>
      </c>
      <c r="D14" s="11">
        <v>320878</v>
      </c>
      <c r="E14" s="2">
        <v>1177.25</v>
      </c>
      <c r="F14" s="8">
        <f t="shared" si="0"/>
        <v>17.070125000000001</v>
      </c>
      <c r="G14" s="2">
        <f t="shared" si="1"/>
        <v>1160.179875</v>
      </c>
      <c r="H14" s="4" t="s">
        <v>5</v>
      </c>
      <c r="I14" t="b">
        <v>1</v>
      </c>
      <c r="J14" t="b">
        <v>1</v>
      </c>
    </row>
    <row r="15" spans="1:10" x14ac:dyDescent="0.25">
      <c r="A15" s="4" t="s">
        <v>15</v>
      </c>
      <c r="B15" s="4" t="s">
        <v>3</v>
      </c>
      <c r="C15" s="1">
        <v>44189</v>
      </c>
      <c r="D15" s="11">
        <v>320879</v>
      </c>
      <c r="E15" s="2">
        <v>594.70000000000005</v>
      </c>
      <c r="F15" s="8">
        <f t="shared" si="0"/>
        <v>8.6231500000000008</v>
      </c>
      <c r="G15" s="2">
        <f t="shared" si="1"/>
        <v>586.07685000000004</v>
      </c>
      <c r="H15" s="4" t="s">
        <v>5</v>
      </c>
      <c r="I15" t="b">
        <v>1</v>
      </c>
      <c r="J15" t="b">
        <v>1</v>
      </c>
    </row>
    <row r="16" spans="1:10" x14ac:dyDescent="0.25">
      <c r="A16" s="4" t="s">
        <v>16</v>
      </c>
      <c r="B16" s="4" t="s">
        <v>3</v>
      </c>
      <c r="C16" s="1">
        <v>44176</v>
      </c>
      <c r="D16" s="11">
        <v>320586</v>
      </c>
      <c r="E16" s="2">
        <v>962.08</v>
      </c>
      <c r="F16" s="8">
        <f t="shared" si="0"/>
        <v>13.950160000000002</v>
      </c>
      <c r="G16" s="2">
        <f t="shared" si="1"/>
        <v>948.12984000000006</v>
      </c>
      <c r="H16" s="4" t="s">
        <v>5</v>
      </c>
      <c r="I16" t="b">
        <v>1</v>
      </c>
      <c r="J16" t="b">
        <v>1</v>
      </c>
    </row>
    <row r="17" spans="1:10" x14ac:dyDescent="0.25">
      <c r="A17" s="4" t="s">
        <v>17</v>
      </c>
      <c r="B17" s="4" t="s">
        <v>3</v>
      </c>
      <c r="C17" s="1">
        <v>44189</v>
      </c>
      <c r="D17" s="11">
        <v>320885</v>
      </c>
      <c r="E17" s="2">
        <v>230.8</v>
      </c>
      <c r="F17" s="8">
        <f t="shared" si="0"/>
        <v>3.3466000000000005</v>
      </c>
      <c r="G17" s="2">
        <f t="shared" si="1"/>
        <v>227.45340000000002</v>
      </c>
      <c r="H17" s="4" t="s">
        <v>5</v>
      </c>
      <c r="I17" t="b">
        <v>1</v>
      </c>
      <c r="J17" t="b">
        <v>1</v>
      </c>
    </row>
    <row r="18" spans="1:10" x14ac:dyDescent="0.25">
      <c r="A18" s="4" t="s">
        <v>18</v>
      </c>
      <c r="B18" s="4" t="s">
        <v>3</v>
      </c>
      <c r="C18" s="1">
        <v>44176</v>
      </c>
      <c r="D18" s="11">
        <v>320552</v>
      </c>
      <c r="E18" s="2">
        <v>473.95</v>
      </c>
      <c r="F18" s="8">
        <f t="shared" si="0"/>
        <v>6.8722750000000001</v>
      </c>
      <c r="G18" s="2">
        <f t="shared" si="1"/>
        <v>467.07772499999999</v>
      </c>
      <c r="H18" s="4" t="s">
        <v>5</v>
      </c>
      <c r="I18" t="b">
        <v>1</v>
      </c>
      <c r="J18" t="b">
        <v>1</v>
      </c>
    </row>
    <row r="19" spans="1:10" x14ac:dyDescent="0.25">
      <c r="A19" s="4" t="s">
        <v>18</v>
      </c>
      <c r="B19" s="4" t="s">
        <v>3</v>
      </c>
      <c r="C19" s="1">
        <v>44189</v>
      </c>
      <c r="D19" s="11">
        <v>320861</v>
      </c>
      <c r="E19" s="2">
        <v>387.78</v>
      </c>
      <c r="F19" s="8">
        <f t="shared" si="0"/>
        <v>5.6228100000000003</v>
      </c>
      <c r="G19" s="2">
        <f t="shared" si="1"/>
        <v>382.15718999999996</v>
      </c>
      <c r="H19" s="4" t="s">
        <v>5</v>
      </c>
      <c r="I19" t="b">
        <v>1</v>
      </c>
      <c r="J19" t="b">
        <v>1</v>
      </c>
    </row>
    <row r="20" spans="1:10" x14ac:dyDescent="0.25">
      <c r="A20" s="4" t="s">
        <v>19</v>
      </c>
      <c r="B20" s="4" t="s">
        <v>3</v>
      </c>
      <c r="C20" s="1">
        <v>44189</v>
      </c>
      <c r="D20" s="11">
        <v>320854</v>
      </c>
      <c r="E20" s="2">
        <v>732.47</v>
      </c>
      <c r="F20" s="8">
        <f t="shared" si="0"/>
        <v>10.620815</v>
      </c>
      <c r="G20" s="2">
        <f t="shared" si="1"/>
        <v>721.84918500000003</v>
      </c>
      <c r="H20" s="4" t="s">
        <v>5</v>
      </c>
      <c r="I20" t="b">
        <v>1</v>
      </c>
      <c r="J20" t="b">
        <v>1</v>
      </c>
    </row>
    <row r="21" spans="1:10" x14ac:dyDescent="0.25">
      <c r="A21" s="4" t="s">
        <v>20</v>
      </c>
      <c r="B21" s="4" t="s">
        <v>3</v>
      </c>
      <c r="C21" s="1">
        <v>44176</v>
      </c>
      <c r="D21" s="11">
        <v>320529</v>
      </c>
      <c r="E21" s="2">
        <v>1520.22</v>
      </c>
      <c r="F21" s="8">
        <f t="shared" si="0"/>
        <v>22.043190000000003</v>
      </c>
      <c r="G21" s="2">
        <f t="shared" si="1"/>
        <v>1498.1768099999999</v>
      </c>
      <c r="H21" s="4" t="s">
        <v>5</v>
      </c>
      <c r="I21" t="b">
        <v>1</v>
      </c>
      <c r="J21" t="b">
        <v>1</v>
      </c>
    </row>
    <row r="22" spans="1:10" x14ac:dyDescent="0.25">
      <c r="A22" s="4" t="s">
        <v>20</v>
      </c>
      <c r="B22" s="4" t="s">
        <v>3</v>
      </c>
      <c r="C22" s="1">
        <v>44189</v>
      </c>
      <c r="D22" s="11">
        <v>320838</v>
      </c>
      <c r="E22" s="2">
        <v>2280.33</v>
      </c>
      <c r="F22" s="8">
        <f t="shared" si="0"/>
        <v>33.064785000000001</v>
      </c>
      <c r="G22" s="2">
        <f t="shared" si="1"/>
        <v>2247.2652149999999</v>
      </c>
      <c r="H22" s="4" t="s">
        <v>5</v>
      </c>
      <c r="I22" t="b">
        <v>1</v>
      </c>
      <c r="J22" t="b">
        <v>1</v>
      </c>
    </row>
    <row r="23" spans="1:10" x14ac:dyDescent="0.25">
      <c r="A23" s="4" t="s">
        <v>21</v>
      </c>
      <c r="B23" s="4" t="s">
        <v>3</v>
      </c>
      <c r="C23" s="1">
        <v>44176</v>
      </c>
      <c r="D23" s="11">
        <v>320558</v>
      </c>
      <c r="E23" s="2">
        <v>676.38</v>
      </c>
      <c r="F23" s="8">
        <f t="shared" si="0"/>
        <v>9.8075100000000006</v>
      </c>
      <c r="G23" s="2">
        <f t="shared" si="1"/>
        <v>666.57249000000002</v>
      </c>
      <c r="H23" s="4" t="s">
        <v>5</v>
      </c>
      <c r="I23" t="b">
        <v>1</v>
      </c>
      <c r="J23" t="b">
        <v>1</v>
      </c>
    </row>
    <row r="24" spans="1:10" x14ac:dyDescent="0.25">
      <c r="A24" s="4" t="s">
        <v>23</v>
      </c>
      <c r="B24" s="4" t="s">
        <v>22</v>
      </c>
      <c r="C24" s="1">
        <v>44189</v>
      </c>
      <c r="D24" s="11">
        <v>320902</v>
      </c>
      <c r="E24" s="2">
        <v>457.49</v>
      </c>
      <c r="F24" s="8">
        <v>7.6499999999999999E-2</v>
      </c>
      <c r="G24" s="2">
        <f t="shared" si="1"/>
        <v>457.4135</v>
      </c>
      <c r="H24" s="4" t="s">
        <v>5</v>
      </c>
      <c r="I24" t="b">
        <v>1</v>
      </c>
      <c r="J24" t="b">
        <v>1</v>
      </c>
    </row>
    <row r="25" spans="1:10" x14ac:dyDescent="0.25">
      <c r="A25" s="4" t="s">
        <v>25</v>
      </c>
      <c r="B25" s="4" t="s">
        <v>24</v>
      </c>
      <c r="C25" s="1">
        <v>44176</v>
      </c>
      <c r="D25" s="11">
        <v>320653</v>
      </c>
      <c r="E25" s="2">
        <v>766.71</v>
      </c>
      <c r="F25" s="8">
        <f t="shared" si="0"/>
        <v>11.117295</v>
      </c>
      <c r="G25" s="2">
        <f t="shared" si="1"/>
        <v>755.59270500000002</v>
      </c>
      <c r="H25" s="4" t="s">
        <v>5</v>
      </c>
      <c r="I25" t="b">
        <v>1</v>
      </c>
      <c r="J25" t="b">
        <v>1</v>
      </c>
    </row>
    <row r="26" spans="1:10" x14ac:dyDescent="0.25">
      <c r="A26" s="4" t="s">
        <v>25</v>
      </c>
      <c r="B26" s="4" t="s">
        <v>24</v>
      </c>
      <c r="C26" s="1">
        <v>44189</v>
      </c>
      <c r="D26" s="11">
        <v>320934</v>
      </c>
      <c r="E26" s="2">
        <v>766.7</v>
      </c>
      <c r="F26" s="8">
        <f t="shared" si="0"/>
        <v>11.117150000000001</v>
      </c>
      <c r="G26" s="2">
        <f t="shared" si="1"/>
        <v>755.58285000000001</v>
      </c>
      <c r="H26" s="4" t="s">
        <v>5</v>
      </c>
      <c r="I26" t="b">
        <v>1</v>
      </c>
      <c r="J26" t="b">
        <v>1</v>
      </c>
    </row>
    <row r="27" spans="1:10" x14ac:dyDescent="0.25">
      <c r="A27" s="4" t="s">
        <v>26</v>
      </c>
      <c r="B27" s="4" t="s">
        <v>24</v>
      </c>
      <c r="C27" s="1">
        <v>44176</v>
      </c>
      <c r="D27" s="11">
        <v>320660</v>
      </c>
      <c r="E27" s="2">
        <v>430.11</v>
      </c>
      <c r="F27" s="8">
        <f t="shared" si="0"/>
        <v>6.2365950000000003</v>
      </c>
      <c r="G27" s="2">
        <f t="shared" si="1"/>
        <v>423.87340499999999</v>
      </c>
      <c r="H27" s="4" t="s">
        <v>5</v>
      </c>
      <c r="I27" t="b">
        <v>1</v>
      </c>
      <c r="J27" t="b">
        <v>1</v>
      </c>
    </row>
    <row r="28" spans="1:10" x14ac:dyDescent="0.25">
      <c r="A28" s="4" t="s">
        <v>26</v>
      </c>
      <c r="B28" s="4" t="s">
        <v>24</v>
      </c>
      <c r="C28" s="1">
        <v>44189</v>
      </c>
      <c r="D28" s="11">
        <v>320941</v>
      </c>
      <c r="E28" s="2">
        <v>430.11</v>
      </c>
      <c r="F28" s="8">
        <f t="shared" si="0"/>
        <v>6.2365950000000003</v>
      </c>
      <c r="G28" s="2">
        <f t="shared" si="1"/>
        <v>423.87340499999999</v>
      </c>
      <c r="H28" s="4" t="s">
        <v>5</v>
      </c>
      <c r="I28" t="b">
        <v>1</v>
      </c>
      <c r="J28" t="b">
        <v>1</v>
      </c>
    </row>
    <row r="29" spans="1:10" x14ac:dyDescent="0.25">
      <c r="A29" s="4" t="s">
        <v>27</v>
      </c>
      <c r="B29" s="4" t="s">
        <v>24</v>
      </c>
      <c r="C29" s="1">
        <v>44176</v>
      </c>
      <c r="D29" s="11">
        <v>320646</v>
      </c>
      <c r="E29" s="2">
        <v>1126.56</v>
      </c>
      <c r="F29" s="8">
        <f t="shared" si="0"/>
        <v>16.33512</v>
      </c>
      <c r="G29" s="2">
        <f t="shared" si="1"/>
        <v>1110.22488</v>
      </c>
      <c r="H29" s="4" t="s">
        <v>5</v>
      </c>
      <c r="I29" t="b">
        <v>1</v>
      </c>
      <c r="J29" t="b">
        <v>1</v>
      </c>
    </row>
    <row r="30" spans="1:10" x14ac:dyDescent="0.25">
      <c r="A30" s="4" t="s">
        <v>27</v>
      </c>
      <c r="B30" s="4" t="s">
        <v>24</v>
      </c>
      <c r="C30" s="1">
        <v>44189</v>
      </c>
      <c r="D30" s="11">
        <v>320927</v>
      </c>
      <c r="E30" s="2">
        <v>1126.56</v>
      </c>
      <c r="F30" s="8">
        <f t="shared" si="0"/>
        <v>16.33512</v>
      </c>
      <c r="G30" s="2">
        <f t="shared" si="1"/>
        <v>1110.22488</v>
      </c>
      <c r="H30" s="4" t="s">
        <v>5</v>
      </c>
      <c r="I30" t="b">
        <v>1</v>
      </c>
      <c r="J30" t="b">
        <v>1</v>
      </c>
    </row>
    <row r="31" spans="1:10" x14ac:dyDescent="0.25">
      <c r="A31" s="4" t="s">
        <v>28</v>
      </c>
      <c r="B31" s="4" t="s">
        <v>24</v>
      </c>
      <c r="C31" s="1">
        <v>44189</v>
      </c>
      <c r="D31" s="11">
        <v>320931</v>
      </c>
      <c r="E31" s="2">
        <v>682.56</v>
      </c>
      <c r="F31" s="8">
        <f t="shared" si="0"/>
        <v>9.8971199999999993</v>
      </c>
      <c r="G31" s="2">
        <f t="shared" si="1"/>
        <v>672.66287999999997</v>
      </c>
      <c r="H31" s="4" t="s">
        <v>5</v>
      </c>
      <c r="I31" t="b">
        <v>1</v>
      </c>
      <c r="J31" t="b">
        <v>1</v>
      </c>
    </row>
    <row r="32" spans="1:10" x14ac:dyDescent="0.25">
      <c r="A32" s="4" t="s">
        <v>29</v>
      </c>
      <c r="B32" s="4" t="s">
        <v>24</v>
      </c>
      <c r="C32" s="1">
        <v>44176</v>
      </c>
      <c r="D32" s="11">
        <v>320652</v>
      </c>
      <c r="E32" s="2">
        <v>766.7</v>
      </c>
      <c r="F32" s="8">
        <f t="shared" si="0"/>
        <v>11.117150000000001</v>
      </c>
      <c r="G32" s="2">
        <f t="shared" si="1"/>
        <v>755.58285000000001</v>
      </c>
      <c r="H32" s="4" t="s">
        <v>5</v>
      </c>
      <c r="I32" t="b">
        <v>1</v>
      </c>
      <c r="J32" t="b">
        <v>1</v>
      </c>
    </row>
    <row r="33" spans="1:10" x14ac:dyDescent="0.25">
      <c r="A33" s="4" t="s">
        <v>29</v>
      </c>
      <c r="B33" s="4" t="s">
        <v>24</v>
      </c>
      <c r="C33" s="1">
        <v>44189</v>
      </c>
      <c r="D33" s="11">
        <v>320933</v>
      </c>
      <c r="E33" s="2">
        <v>926.43</v>
      </c>
      <c r="F33" s="8">
        <f t="shared" si="0"/>
        <v>13.433235</v>
      </c>
      <c r="G33" s="2">
        <f t="shared" si="1"/>
        <v>912.99676499999998</v>
      </c>
      <c r="H33" s="4" t="s">
        <v>5</v>
      </c>
      <c r="I33" t="b">
        <v>1</v>
      </c>
      <c r="J33" t="b">
        <v>1</v>
      </c>
    </row>
    <row r="34" spans="1:10" x14ac:dyDescent="0.25">
      <c r="A34" s="4" t="s">
        <v>30</v>
      </c>
      <c r="B34" s="4" t="s">
        <v>24</v>
      </c>
      <c r="C34" s="1">
        <v>44176</v>
      </c>
      <c r="D34" s="11">
        <v>320641</v>
      </c>
      <c r="E34" s="2">
        <v>991.1</v>
      </c>
      <c r="F34" s="8">
        <f t="shared" si="0"/>
        <v>14.370950000000001</v>
      </c>
      <c r="G34" s="2">
        <f t="shared" si="1"/>
        <v>976.72905000000003</v>
      </c>
      <c r="H34" s="4" t="s">
        <v>5</v>
      </c>
      <c r="I34" t="b">
        <v>1</v>
      </c>
      <c r="J34" t="b">
        <v>1</v>
      </c>
    </row>
    <row r="35" spans="1:10" x14ac:dyDescent="0.25">
      <c r="A35" s="4" t="s">
        <v>30</v>
      </c>
      <c r="B35" s="4" t="s">
        <v>24</v>
      </c>
      <c r="C35" s="1">
        <v>44189</v>
      </c>
      <c r="D35" s="11">
        <v>320922</v>
      </c>
      <c r="E35" s="2">
        <v>991.1</v>
      </c>
      <c r="F35" s="8">
        <f t="shared" si="0"/>
        <v>14.370950000000001</v>
      </c>
      <c r="G35" s="2">
        <f t="shared" si="1"/>
        <v>976.72905000000003</v>
      </c>
      <c r="H35" s="4" t="s">
        <v>5</v>
      </c>
      <c r="I35" t="b">
        <v>1</v>
      </c>
      <c r="J35" t="b">
        <v>1</v>
      </c>
    </row>
    <row r="36" spans="1:10" x14ac:dyDescent="0.25">
      <c r="A36" s="4" t="s">
        <v>31</v>
      </c>
      <c r="B36" s="4" t="s">
        <v>24</v>
      </c>
      <c r="C36" s="1">
        <v>44176</v>
      </c>
      <c r="D36" s="11">
        <v>320631</v>
      </c>
      <c r="E36" s="2">
        <v>1375.73</v>
      </c>
      <c r="F36" s="8">
        <f t="shared" si="0"/>
        <v>19.948085000000003</v>
      </c>
      <c r="G36" s="2">
        <f t="shared" si="1"/>
        <v>1355.781915</v>
      </c>
      <c r="H36" s="4" t="s">
        <v>5</v>
      </c>
      <c r="I36" t="b">
        <v>1</v>
      </c>
      <c r="J36" t="b">
        <v>1</v>
      </c>
    </row>
    <row r="37" spans="1:10" x14ac:dyDescent="0.25">
      <c r="A37" s="4" t="s">
        <v>32</v>
      </c>
      <c r="B37" s="4" t="s">
        <v>24</v>
      </c>
      <c r="C37" s="1">
        <v>44176</v>
      </c>
      <c r="D37" s="11">
        <v>320634</v>
      </c>
      <c r="E37" s="2">
        <v>2961.4</v>
      </c>
      <c r="F37" s="8">
        <f t="shared" si="0"/>
        <v>42.940300000000001</v>
      </c>
      <c r="G37" s="2">
        <f t="shared" si="1"/>
        <v>2918.4596999999999</v>
      </c>
      <c r="H37" s="4" t="s">
        <v>5</v>
      </c>
      <c r="I37" t="b">
        <v>1</v>
      </c>
      <c r="J37" t="b">
        <v>1</v>
      </c>
    </row>
    <row r="38" spans="1:10" x14ac:dyDescent="0.25">
      <c r="A38" s="4" t="s">
        <v>32</v>
      </c>
      <c r="B38" s="4" t="s">
        <v>24</v>
      </c>
      <c r="C38" s="1">
        <v>44189</v>
      </c>
      <c r="D38" s="11">
        <v>320915</v>
      </c>
      <c r="E38" s="2">
        <v>355.37</v>
      </c>
      <c r="F38" s="8">
        <f t="shared" si="0"/>
        <v>5.1528650000000003</v>
      </c>
      <c r="G38" s="2">
        <f t="shared" si="1"/>
        <v>350.21713499999998</v>
      </c>
      <c r="H38" s="4" t="s">
        <v>5</v>
      </c>
      <c r="I38" t="b">
        <v>1</v>
      </c>
      <c r="J38" t="b">
        <v>1</v>
      </c>
    </row>
    <row r="39" spans="1:10" x14ac:dyDescent="0.25">
      <c r="A39" s="4" t="s">
        <v>33</v>
      </c>
      <c r="B39" s="4" t="s">
        <v>24</v>
      </c>
      <c r="C39" s="1">
        <v>44176</v>
      </c>
      <c r="D39" s="11">
        <v>320654</v>
      </c>
      <c r="E39" s="2">
        <v>1533.4</v>
      </c>
      <c r="F39" s="8">
        <f t="shared" si="0"/>
        <v>22.234300000000001</v>
      </c>
      <c r="G39" s="2">
        <f t="shared" si="1"/>
        <v>1511.1657</v>
      </c>
      <c r="H39" s="4" t="s">
        <v>5</v>
      </c>
      <c r="I39" t="b">
        <v>1</v>
      </c>
      <c r="J39" t="b">
        <v>1</v>
      </c>
    </row>
    <row r="40" spans="1:10" x14ac:dyDescent="0.25">
      <c r="A40" s="4" t="s">
        <v>34</v>
      </c>
      <c r="B40" s="4" t="s">
        <v>24</v>
      </c>
      <c r="C40" s="1">
        <v>44176</v>
      </c>
      <c r="D40" s="11">
        <v>320655</v>
      </c>
      <c r="E40" s="2">
        <v>682.56</v>
      </c>
      <c r="F40" s="8">
        <f t="shared" si="0"/>
        <v>9.8971199999999993</v>
      </c>
      <c r="G40" s="2">
        <f t="shared" si="1"/>
        <v>672.66287999999997</v>
      </c>
      <c r="H40" s="4" t="s">
        <v>5</v>
      </c>
      <c r="I40" t="b">
        <v>1</v>
      </c>
      <c r="J40" t="b">
        <v>1</v>
      </c>
    </row>
    <row r="41" spans="1:10" x14ac:dyDescent="0.25">
      <c r="A41" s="4" t="s">
        <v>34</v>
      </c>
      <c r="B41" s="4" t="s">
        <v>24</v>
      </c>
      <c r="C41" s="1">
        <v>44189</v>
      </c>
      <c r="D41" s="11">
        <v>320936</v>
      </c>
      <c r="E41" s="2">
        <v>682.56</v>
      </c>
      <c r="F41" s="8">
        <f t="shared" si="0"/>
        <v>9.8971199999999993</v>
      </c>
      <c r="G41" s="2">
        <f t="shared" si="1"/>
        <v>672.66287999999997</v>
      </c>
      <c r="H41" s="4" t="s">
        <v>5</v>
      </c>
      <c r="I41" t="b">
        <v>1</v>
      </c>
      <c r="J41" t="b">
        <v>1</v>
      </c>
    </row>
    <row r="42" spans="1:10" x14ac:dyDescent="0.25">
      <c r="A42" s="4" t="s">
        <v>35</v>
      </c>
      <c r="B42" s="4" t="s">
        <v>24</v>
      </c>
      <c r="C42" s="1">
        <v>44176</v>
      </c>
      <c r="D42" s="11">
        <v>320656</v>
      </c>
      <c r="E42" s="2">
        <v>796.31</v>
      </c>
      <c r="F42" s="8">
        <f t="shared" si="0"/>
        <v>11.546495</v>
      </c>
      <c r="G42" s="2">
        <f t="shared" si="1"/>
        <v>784.7635049999999</v>
      </c>
      <c r="H42" s="4" t="s">
        <v>5</v>
      </c>
      <c r="I42" t="b">
        <v>1</v>
      </c>
      <c r="J42" t="b">
        <v>1</v>
      </c>
    </row>
    <row r="43" spans="1:10" x14ac:dyDescent="0.25">
      <c r="A43" s="4" t="s">
        <v>36</v>
      </c>
      <c r="B43" s="4" t="s">
        <v>24</v>
      </c>
      <c r="C43" s="1">
        <v>44176</v>
      </c>
      <c r="D43" s="11">
        <v>320643</v>
      </c>
      <c r="E43" s="2">
        <v>1559.9</v>
      </c>
      <c r="F43" s="8">
        <f t="shared" si="0"/>
        <v>22.618550000000003</v>
      </c>
      <c r="G43" s="2">
        <f t="shared" si="1"/>
        <v>1537.2814500000002</v>
      </c>
      <c r="H43" s="4" t="s">
        <v>5</v>
      </c>
      <c r="I43" t="b">
        <v>1</v>
      </c>
      <c r="J43" t="b">
        <v>1</v>
      </c>
    </row>
    <row r="44" spans="1:10" x14ac:dyDescent="0.25">
      <c r="A44" s="4" t="s">
        <v>36</v>
      </c>
      <c r="B44" s="4" t="s">
        <v>24</v>
      </c>
      <c r="C44" s="1">
        <v>44189</v>
      </c>
      <c r="D44" s="11">
        <v>320924</v>
      </c>
      <c r="E44" s="2">
        <v>991.1</v>
      </c>
      <c r="F44" s="8">
        <f t="shared" si="0"/>
        <v>14.370950000000001</v>
      </c>
      <c r="G44" s="2">
        <f t="shared" si="1"/>
        <v>976.72905000000003</v>
      </c>
      <c r="H44" s="4" t="s">
        <v>5</v>
      </c>
      <c r="I44" t="b">
        <v>1</v>
      </c>
      <c r="J44" t="b">
        <v>1</v>
      </c>
    </row>
    <row r="45" spans="1:10" x14ac:dyDescent="0.25">
      <c r="A45" s="4" t="s">
        <v>37</v>
      </c>
      <c r="B45" s="4" t="s">
        <v>24</v>
      </c>
      <c r="C45" s="1">
        <v>44176</v>
      </c>
      <c r="D45" s="11">
        <v>320633</v>
      </c>
      <c r="E45" s="2">
        <v>991.1</v>
      </c>
      <c r="F45" s="8">
        <f t="shared" si="0"/>
        <v>14.370950000000001</v>
      </c>
      <c r="G45" s="2">
        <f t="shared" si="1"/>
        <v>976.72905000000003</v>
      </c>
      <c r="H45" s="4" t="s">
        <v>5</v>
      </c>
      <c r="I45" t="b">
        <v>1</v>
      </c>
      <c r="J45" t="b">
        <v>1</v>
      </c>
    </row>
    <row r="46" spans="1:10" x14ac:dyDescent="0.25">
      <c r="A46" s="4" t="s">
        <v>37</v>
      </c>
      <c r="B46" s="4" t="s">
        <v>24</v>
      </c>
      <c r="C46" s="1">
        <v>44189</v>
      </c>
      <c r="D46" s="11">
        <v>320914</v>
      </c>
      <c r="E46" s="2">
        <v>991.1</v>
      </c>
      <c r="F46" s="8">
        <f t="shared" si="0"/>
        <v>14.370950000000001</v>
      </c>
      <c r="G46" s="2">
        <f t="shared" si="1"/>
        <v>976.72905000000003</v>
      </c>
      <c r="H46" s="4" t="s">
        <v>5</v>
      </c>
      <c r="I46" t="b">
        <v>1</v>
      </c>
      <c r="J46" t="b">
        <v>1</v>
      </c>
    </row>
    <row r="47" spans="1:10" x14ac:dyDescent="0.25">
      <c r="A47" s="4" t="s">
        <v>38</v>
      </c>
      <c r="B47" s="4" t="s">
        <v>24</v>
      </c>
      <c r="C47" s="1">
        <v>44176</v>
      </c>
      <c r="D47" s="11">
        <v>320640</v>
      </c>
      <c r="E47" s="2">
        <v>1982.19</v>
      </c>
      <c r="F47" s="8">
        <f t="shared" si="0"/>
        <v>28.741755000000001</v>
      </c>
      <c r="G47" s="2">
        <f t="shared" si="1"/>
        <v>1953.448245</v>
      </c>
      <c r="H47" s="4" t="s">
        <v>5</v>
      </c>
      <c r="I47" t="b">
        <v>1</v>
      </c>
      <c r="J47" t="b">
        <v>1</v>
      </c>
    </row>
    <row r="48" spans="1:10" x14ac:dyDescent="0.25">
      <c r="A48" s="4" t="s">
        <v>39</v>
      </c>
      <c r="B48" s="4" t="s">
        <v>24</v>
      </c>
      <c r="C48" s="1">
        <v>44176</v>
      </c>
      <c r="D48" s="11">
        <v>320632</v>
      </c>
      <c r="E48" s="2">
        <v>2431.27</v>
      </c>
      <c r="F48" s="8">
        <f t="shared" si="0"/>
        <v>35.253415000000004</v>
      </c>
      <c r="G48" s="2">
        <f t="shared" si="1"/>
        <v>2396.0165849999998</v>
      </c>
      <c r="H48" s="4" t="s">
        <v>5</v>
      </c>
      <c r="I48" t="b">
        <v>1</v>
      </c>
      <c r="J48" t="b">
        <v>1</v>
      </c>
    </row>
    <row r="49" spans="1:10" x14ac:dyDescent="0.25">
      <c r="A49" s="4" t="s">
        <v>40</v>
      </c>
      <c r="B49" s="4" t="s">
        <v>24</v>
      </c>
      <c r="C49" s="1">
        <v>44176</v>
      </c>
      <c r="D49" s="11">
        <v>320657</v>
      </c>
      <c r="E49" s="2">
        <v>1196.82</v>
      </c>
      <c r="F49" s="8">
        <f t="shared" si="0"/>
        <v>17.35389</v>
      </c>
      <c r="G49" s="2">
        <f t="shared" si="1"/>
        <v>1179.4661099999998</v>
      </c>
      <c r="H49" s="4" t="s">
        <v>5</v>
      </c>
      <c r="I49" t="b">
        <v>1</v>
      </c>
      <c r="J49" t="b">
        <v>1</v>
      </c>
    </row>
    <row r="50" spans="1:10" x14ac:dyDescent="0.25">
      <c r="A50" s="4" t="s">
        <v>41</v>
      </c>
      <c r="B50" s="4" t="s">
        <v>24</v>
      </c>
      <c r="C50" s="1">
        <v>44176</v>
      </c>
      <c r="D50" s="11">
        <v>320637</v>
      </c>
      <c r="E50" s="2">
        <v>991.1</v>
      </c>
      <c r="F50" s="8">
        <f t="shared" si="0"/>
        <v>14.370950000000001</v>
      </c>
      <c r="G50" s="2">
        <f t="shared" si="1"/>
        <v>976.72905000000003</v>
      </c>
      <c r="H50" s="4" t="s">
        <v>5</v>
      </c>
      <c r="I50" t="b">
        <v>1</v>
      </c>
      <c r="J50" t="b">
        <v>1</v>
      </c>
    </row>
    <row r="51" spans="1:10" x14ac:dyDescent="0.25">
      <c r="A51" s="4" t="s">
        <v>42</v>
      </c>
      <c r="B51" s="4" t="s">
        <v>24</v>
      </c>
      <c r="C51" s="1">
        <v>44176</v>
      </c>
      <c r="D51" s="11">
        <v>320658</v>
      </c>
      <c r="E51" s="2">
        <v>598.41</v>
      </c>
      <c r="F51" s="8">
        <f t="shared" si="0"/>
        <v>8.6769449999999999</v>
      </c>
      <c r="G51" s="2">
        <f t="shared" si="1"/>
        <v>589.73305499999992</v>
      </c>
      <c r="H51" s="4" t="s">
        <v>5</v>
      </c>
      <c r="I51" t="b">
        <v>1</v>
      </c>
      <c r="J51" t="b">
        <v>1</v>
      </c>
    </row>
    <row r="52" spans="1:10" x14ac:dyDescent="0.25">
      <c r="A52" s="4" t="s">
        <v>42</v>
      </c>
      <c r="B52" s="4" t="s">
        <v>24</v>
      </c>
      <c r="C52" s="1">
        <v>44189</v>
      </c>
      <c r="D52" s="11">
        <v>320939</v>
      </c>
      <c r="E52" s="2">
        <v>598.41</v>
      </c>
      <c r="F52" s="8">
        <f t="shared" si="0"/>
        <v>8.6769449999999999</v>
      </c>
      <c r="G52" s="2">
        <f t="shared" si="1"/>
        <v>589.73305499999992</v>
      </c>
      <c r="H52" s="4" t="s">
        <v>5</v>
      </c>
      <c r="I52" t="b">
        <v>1</v>
      </c>
      <c r="J52" t="b">
        <v>1</v>
      </c>
    </row>
    <row r="53" spans="1:10" x14ac:dyDescent="0.25">
      <c r="A53" s="4" t="s">
        <v>43</v>
      </c>
      <c r="B53" s="4" t="s">
        <v>24</v>
      </c>
      <c r="C53" s="1">
        <v>44189</v>
      </c>
      <c r="D53" s="11">
        <v>320916</v>
      </c>
      <c r="E53" s="2">
        <v>1078.4100000000001</v>
      </c>
      <c r="F53" s="8">
        <f t="shared" si="0"/>
        <v>15.636945000000003</v>
      </c>
      <c r="G53" s="2">
        <f t="shared" si="1"/>
        <v>1062.7730550000001</v>
      </c>
      <c r="H53" s="4" t="s">
        <v>5</v>
      </c>
      <c r="I53" t="b">
        <v>1</v>
      </c>
      <c r="J53" t="b">
        <v>1</v>
      </c>
    </row>
    <row r="54" spans="1:10" x14ac:dyDescent="0.25">
      <c r="A54" s="4" t="s">
        <v>44</v>
      </c>
      <c r="B54" s="4" t="s">
        <v>24</v>
      </c>
      <c r="C54" s="1">
        <v>44176</v>
      </c>
      <c r="D54" s="11">
        <v>320645</v>
      </c>
      <c r="E54" s="2">
        <v>1236.68</v>
      </c>
      <c r="F54" s="8">
        <f t="shared" si="0"/>
        <v>17.93186</v>
      </c>
      <c r="G54" s="2">
        <f t="shared" si="1"/>
        <v>1218.7481400000001</v>
      </c>
      <c r="H54" s="4" t="s">
        <v>5</v>
      </c>
      <c r="I54" t="b">
        <v>1</v>
      </c>
      <c r="J54" t="b">
        <v>1</v>
      </c>
    </row>
    <row r="55" spans="1:10" x14ac:dyDescent="0.25">
      <c r="A55" s="4" t="s">
        <v>44</v>
      </c>
      <c r="B55" s="4" t="s">
        <v>24</v>
      </c>
      <c r="C55" s="1">
        <v>44189</v>
      </c>
      <c r="D55" s="11">
        <v>320926</v>
      </c>
      <c r="E55" s="2">
        <v>1136.1199999999999</v>
      </c>
      <c r="F55" s="8">
        <f t="shared" si="0"/>
        <v>16.473739999999999</v>
      </c>
      <c r="G55" s="2">
        <f t="shared" si="1"/>
        <v>1119.64626</v>
      </c>
      <c r="H55" s="4" t="s">
        <v>5</v>
      </c>
      <c r="I55" t="b">
        <v>1</v>
      </c>
      <c r="J55" t="b">
        <v>1</v>
      </c>
    </row>
    <row r="56" spans="1:10" x14ac:dyDescent="0.25">
      <c r="B56" s="13" t="s">
        <v>50</v>
      </c>
      <c r="C56" s="14"/>
      <c r="D56" s="15"/>
      <c r="E56" s="14">
        <f>SUM(E2:E55)</f>
        <v>51783.19</v>
      </c>
      <c r="F56" s="14">
        <f t="shared" ref="F56:G56" si="2">SUM(F2:F55)</f>
        <v>744.29915000000017</v>
      </c>
      <c r="G56" s="14">
        <f t="shared" si="2"/>
        <v>51038.890850000011</v>
      </c>
    </row>
  </sheetData>
  <autoFilter ref="A1:H56"/>
  <printOptions horizontalCentered="1" gridLines="1"/>
  <pageMargins left="0.2" right="0.2" top="0.5" bottom="0.5" header="0.3" footer="0.3"/>
  <pageSetup scale="79" fitToHeight="0" orientation="landscape" r:id="rId1"/>
  <headerFooter>
    <oddHeader>&amp;L&amp;D&amp;RCARES #10</oddHeader>
    <oddFooter>&amp;L&amp;Z&amp;F&amp;RPage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 Tramontana</cp:lastModifiedBy>
  <cp:lastPrinted>2020-12-22T17:04:14Z</cp:lastPrinted>
  <dcterms:created xsi:type="dcterms:W3CDTF">2020-12-22T15:58:49Z</dcterms:created>
  <dcterms:modified xsi:type="dcterms:W3CDTF">2021-03-01T19:39:03Z</dcterms:modified>
</cp:coreProperties>
</file>