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ry\Documents\NJSFA\"/>
    </mc:Choice>
  </mc:AlternateContent>
  <xr:revisionPtr revIDLastSave="0" documentId="8_{E32041FF-C409-4637-A805-BFDDD34D5539}" xr6:coauthVersionLast="45" xr6:coauthVersionMax="45" xr10:uidLastSave="{00000000-0000-0000-0000-000000000000}"/>
  <bookViews>
    <workbookView xWindow="1170" yWindow="1170" windowWidth="18000" windowHeight="9360" activeTab="1" xr2:uid="{7AEFD0FC-8B3C-4CE8-88AB-35D20763C28C}"/>
  </bookViews>
  <sheets>
    <sheet name="QuickBooks Desktop Export Tips" sheetId="2" r:id="rId1"/>
    <sheet name="Sheet1" sheetId="1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1">Sheet1!$A:$B,Sheet1!$1:$1</definedName>
    <definedName name="QB_COLUMN_1" localSheetId="1" hidden="1">Sheet1!#REF!</definedName>
    <definedName name="QB_COLUMN_19" localSheetId="1" hidden="1">Sheet1!#REF!</definedName>
    <definedName name="QB_COLUMN_20" localSheetId="1" hidden="1">Sheet1!$O$1</definedName>
    <definedName name="QB_COLUMN_3" localSheetId="1" hidden="1">Sheet1!$C$1</definedName>
    <definedName name="QB_COLUMN_30" localSheetId="1" hidden="1">Sheet1!$K$1</definedName>
    <definedName name="QB_COLUMN_31" localSheetId="1" hidden="1">Sheet1!$M$1</definedName>
    <definedName name="QB_COLUMN_4" localSheetId="1" hidden="1">Sheet1!$E$1</definedName>
    <definedName name="QB_COLUMN_5" localSheetId="1" hidden="1">Sheet1!$G$1</definedName>
    <definedName name="QB_COLUMN_54" localSheetId="1" hidden="1">Sheet1!$Q$1</definedName>
    <definedName name="QB_COLUMN_7" localSheetId="1" hidden="1">Sheet1!$I$1</definedName>
    <definedName name="QB_COLUMN_8" localSheetId="1" hidden="1">Sheet1!#REF!</definedName>
    <definedName name="QB_DATA_0" localSheetId="1" hidden="1">Sheet1!$4:$4,Sheet1!$5:$5,Sheet1!$6:$6,Sheet1!$7:$7,Sheet1!$8:$8,Sheet1!$9:$9,Sheet1!$10:$10,Sheet1!$11:$11,Sheet1!$12:$12,Sheet1!$13:$13,Sheet1!$14:$14,Sheet1!$15:$15,Sheet1!$16:$16,Sheet1!$17:$17,Sheet1!$18:$18,Sheet1!$19:$19</definedName>
    <definedName name="QB_DATA_1" localSheetId="1" hidden="1">Sheet1!$20:$20,Sheet1!$21:$21,Sheet1!$22:$22,Sheet1!$23:$23,Sheet1!$24:$24,Sheet1!$25:$25,Sheet1!$26:$26,Sheet1!$27:$27,Sheet1!$28:$28,Sheet1!$29:$29,Sheet1!$30:$30,Sheet1!$31:$31,Sheet1!$32:$32,Sheet1!$33:$33,Sheet1!$34:$34,Sheet1!$35:$35</definedName>
    <definedName name="QB_DATA_2" localSheetId="1" hidden="1">Sheet1!$36:$36,Sheet1!$37:$37,Sheet1!$38:$38,Sheet1!$39:$39,Sheet1!$40:$40,Sheet1!$41:$41,Sheet1!$42:$42,Sheet1!$43:$43,Sheet1!$44:$44,Sheet1!$45:$45</definedName>
    <definedName name="QB_FORMULA_0" localSheetId="1" hidden="1">Sheet1!$M$4,Sheet1!$M$5,Sheet1!$M$6,Sheet1!$M$7,Sheet1!$M$8,Sheet1!$M$9,Sheet1!$M$10,Sheet1!$M$11,Sheet1!$M$12,Sheet1!$M$13,Sheet1!$M$14,Sheet1!$M$15,Sheet1!$M$16,Sheet1!$M$17,Sheet1!$M$18,Sheet1!$M$19</definedName>
    <definedName name="QB_FORMULA_1" localSheetId="1" hidden="1">Sheet1!$M$20,Sheet1!$M$21,Sheet1!$M$22,Sheet1!$M$23,Sheet1!$M$24,Sheet1!$M$25,Sheet1!$M$26,Sheet1!$M$27,Sheet1!$M$28,Sheet1!$M$29,Sheet1!$M$30,Sheet1!$M$31,Sheet1!$M$32,Sheet1!$M$33,Sheet1!$M$34,Sheet1!$M$35</definedName>
    <definedName name="QB_FORMULA_2" localSheetId="1" hidden="1">Sheet1!$M$36,Sheet1!$M$37,Sheet1!$M$38,Sheet1!$M$39,Sheet1!$M$40,Sheet1!$M$41,Sheet1!$M$42,Sheet1!$M$43,Sheet1!$M$44,Sheet1!$M$45,Sheet1!$K$46,Sheet1!$M$46,Sheet1!$K$47,Sheet1!$M$47,Sheet1!$K$48,Sheet1!$M$48</definedName>
    <definedName name="QB_ROW_142010" localSheetId="1" hidden="1">Sheet1!$B$2</definedName>
    <definedName name="QB_ROW_142310" localSheetId="1" hidden="1">Sheet1!$B$47</definedName>
    <definedName name="QB_ROW_25301" localSheetId="1" hidden="1">Sheet1!$A$48</definedName>
    <definedName name="QB_ROW_58020" localSheetId="1" hidden="1">Sheet1!#REF!</definedName>
    <definedName name="QB_ROW_58320" localSheetId="1" hidden="1">Sheet1!#REF!</definedName>
    <definedName name="QBCANSUPPORTUPDATE" localSheetId="1">TRUE</definedName>
    <definedName name="QBCOMPANYFILENAME" localSheetId="1">"F:\NJSFA\2019 NEW JERSEY STATE FIREMEN'S ASSOCIATION.QBW"</definedName>
    <definedName name="QBENDDATE" localSheetId="1">20180630</definedName>
    <definedName name="QBHEADERSONSCREEN" localSheetId="1">FALSE</definedName>
    <definedName name="QBMETADATASIZE" localSheetId="1">7582</definedName>
    <definedName name="QBPRESERVECOLOR" localSheetId="1">TRUE</definedName>
    <definedName name="QBPRESERVEFONT" localSheetId="1">TRUE</definedName>
    <definedName name="QBPRESERVEROWHEIGHT" localSheetId="1">TRUE</definedName>
    <definedName name="QBPRESERVESPACE" localSheetId="1">TRUE</definedName>
    <definedName name="QBREPORTCOLAXIS" localSheetId="1">0</definedName>
    <definedName name="QBREPORTCOMPANYID" localSheetId="1">"f0f559680b544396bb4557d54618ba27"</definedName>
    <definedName name="QBREPORTCOMPARECOL_ANNUALBUDGET" localSheetId="1">FALSE</definedName>
    <definedName name="QBREPORTCOMPARECOL_AVGCOGS" localSheetId="1">FALSE</definedName>
    <definedName name="QBREPORTCOMPARECOL_AVGPRICE" localSheetId="1">FALSE</definedName>
    <definedName name="QBREPORTCOMPARECOL_BUDDIFF" localSheetId="1">FALSE</definedName>
    <definedName name="QBREPORTCOMPARECOL_BUDGET" localSheetId="1">FALSE</definedName>
    <definedName name="QBREPORTCOMPARECOL_BUDPCT" localSheetId="1">FALSE</definedName>
    <definedName name="QBREPORTCOMPARECOL_COGS" localSheetId="1">FALSE</definedName>
    <definedName name="QBREPORTCOMPARECOL_EXCLUDEAMOUNT" localSheetId="1">FALSE</definedName>
    <definedName name="QBREPORTCOMPARECOL_EXCLUDECURPERIOD" localSheetId="1">FALSE</definedName>
    <definedName name="QBREPORTCOMPARECOL_FORECAST" localSheetId="1">FALSE</definedName>
    <definedName name="QBREPORTCOMPARECOL_GROSSMARGIN" localSheetId="1">FALSE</definedName>
    <definedName name="QBREPORTCOMPARECOL_GROSSMARGINPCT" localSheetId="1">FALSE</definedName>
    <definedName name="QBREPORTCOMPARECOL_HOURS" localSheetId="1">FALSE</definedName>
    <definedName name="QBREPORTCOMPARECOL_PCTCOL" localSheetId="1">FALSE</definedName>
    <definedName name="QBREPORTCOMPARECOL_PCTEXPENSE" localSheetId="1">FALSE</definedName>
    <definedName name="QBREPORTCOMPARECOL_PCTINCOME" localSheetId="1">FALSE</definedName>
    <definedName name="QBREPORTCOMPARECOL_PCTOFSALES" localSheetId="1">FALSE</definedName>
    <definedName name="QBREPORTCOMPARECOL_PCTROW" localSheetId="1">FALSE</definedName>
    <definedName name="QBREPORTCOMPARECOL_PPDIFF" localSheetId="1">FALSE</definedName>
    <definedName name="QBREPORTCOMPARECOL_PPPCT" localSheetId="1">FALSE</definedName>
    <definedName name="QBREPORTCOMPARECOL_PREVPERIOD" localSheetId="1">FALSE</definedName>
    <definedName name="QBREPORTCOMPARECOL_PREVYEAR" localSheetId="1">FALSE</definedName>
    <definedName name="QBREPORTCOMPARECOL_PYDIFF" localSheetId="1">FALSE</definedName>
    <definedName name="QBREPORTCOMPARECOL_PYPCT" localSheetId="1">FALSE</definedName>
    <definedName name="QBREPORTCOMPARECOL_QTY" localSheetId="1">FALSE</definedName>
    <definedName name="QBREPORTCOMPARECOL_RATE" localSheetId="1">FALSE</definedName>
    <definedName name="QBREPORTCOMPARECOL_TRIPBILLEDMILES" localSheetId="1">FALSE</definedName>
    <definedName name="QBREPORTCOMPARECOL_TRIPBILLINGAMOUNT" localSheetId="1">FALSE</definedName>
    <definedName name="QBREPORTCOMPARECOL_TRIPMILES" localSheetId="1">FALSE</definedName>
    <definedName name="QBREPORTCOMPARECOL_TRIPNOTBILLABLEMILES" localSheetId="1">FALSE</definedName>
    <definedName name="QBREPORTCOMPARECOL_TRIPTAXDEDUCTIBLEAMOUNT" localSheetId="1">FALSE</definedName>
    <definedName name="QBREPORTCOMPARECOL_TRIPUNBILLEDMILES" localSheetId="1">FALSE</definedName>
    <definedName name="QBREPORTCOMPARECOL_YTD" localSheetId="1">FALSE</definedName>
    <definedName name="QBREPORTCOMPARECOL_YTDBUDGET" localSheetId="1">FALSE</definedName>
    <definedName name="QBREPORTCOMPARECOL_YTDPCT" localSheetId="1">FALSE</definedName>
    <definedName name="QBREPORTROWAXIS" localSheetId="1">12</definedName>
    <definedName name="QBREPORTSUBCOLAXIS" localSheetId="1">0</definedName>
    <definedName name="QBREPORTTYPE" localSheetId="1">230</definedName>
    <definedName name="QBROWHEADERS" localSheetId="1">3</definedName>
    <definedName name="QBSTARTDATE" localSheetId="1">20170701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6" i="1" l="1"/>
  <c r="K47" i="1" s="1"/>
  <c r="K48" i="1" s="1"/>
  <c r="M4" i="1"/>
  <c r="M5" i="1" s="1"/>
  <c r="M6" i="1" s="1"/>
  <c r="M7" i="1" s="1"/>
  <c r="M8" i="1" s="1"/>
  <c r="M9" i="1" s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</calcChain>
</file>

<file path=xl/sharedStrings.xml><?xml version="1.0" encoding="utf-8"?>
<sst xmlns="http://schemas.openxmlformats.org/spreadsheetml/2006/main" count="132" uniqueCount="73">
  <si>
    <t>Type</t>
  </si>
  <si>
    <t>Date</t>
  </si>
  <si>
    <t>Num</t>
  </si>
  <si>
    <t>Name</t>
  </si>
  <si>
    <t>Paid Amount</t>
  </si>
  <si>
    <t>Balance</t>
  </si>
  <si>
    <t>Paycheck</t>
  </si>
  <si>
    <t>21774</t>
  </si>
  <si>
    <t>21775</t>
  </si>
  <si>
    <t>21776</t>
  </si>
  <si>
    <t>21777</t>
  </si>
  <si>
    <t>21778</t>
  </si>
  <si>
    <t>21779</t>
  </si>
  <si>
    <t>21781</t>
  </si>
  <si>
    <t>21782</t>
  </si>
  <si>
    <t>21783</t>
  </si>
  <si>
    <t>21784</t>
  </si>
  <si>
    <t>21785</t>
  </si>
  <si>
    <t>21786</t>
  </si>
  <si>
    <t>21787</t>
  </si>
  <si>
    <t>21788</t>
  </si>
  <si>
    <t>21789</t>
  </si>
  <si>
    <t>21790</t>
  </si>
  <si>
    <t>21791</t>
  </si>
  <si>
    <t>21792</t>
  </si>
  <si>
    <t>21793</t>
  </si>
  <si>
    <t>21794</t>
  </si>
  <si>
    <t>21795</t>
  </si>
  <si>
    <t>21962</t>
  </si>
  <si>
    <t>21963</t>
  </si>
  <si>
    <t>21964</t>
  </si>
  <si>
    <t>21965</t>
  </si>
  <si>
    <t>21966</t>
  </si>
  <si>
    <t>21967</t>
  </si>
  <si>
    <t>21968</t>
  </si>
  <si>
    <t>21969</t>
  </si>
  <si>
    <t>21970</t>
  </si>
  <si>
    <t>21971</t>
  </si>
  <si>
    <t>21972</t>
  </si>
  <si>
    <t>21973</t>
  </si>
  <si>
    <t>21974</t>
  </si>
  <si>
    <t>21975</t>
  </si>
  <si>
    <t>21976</t>
  </si>
  <si>
    <t>21977</t>
  </si>
  <si>
    <t>21978</t>
  </si>
  <si>
    <t>21979</t>
  </si>
  <si>
    <t>21980</t>
  </si>
  <si>
    <t>21981</t>
  </si>
  <si>
    <t>21982</t>
  </si>
  <si>
    <t>ALLEN F. KURDYLA</t>
  </si>
  <si>
    <t>ANDREW MAZZARELLA</t>
  </si>
  <si>
    <t>CINDY L BADGER</t>
  </si>
  <si>
    <t>DANIEL F. SPEIGEL</t>
  </si>
  <si>
    <t>DANIEL L. SCHEUER</t>
  </si>
  <si>
    <t>DANIEL MITCHELL</t>
  </si>
  <si>
    <t>EUGENE T. MINELL</t>
  </si>
  <si>
    <t>FRANCIS X WALKER, JR.</t>
  </si>
  <si>
    <t>GERARD NAYLIS</t>
  </si>
  <si>
    <t>JAMES F REEVES</t>
  </si>
  <si>
    <t>JOHN R PHILLIPS</t>
  </si>
  <si>
    <t>JOHN V. LANE*</t>
  </si>
  <si>
    <t>JOSEPH M LENARSKI</t>
  </si>
  <si>
    <t>JOSEPH T HANKINS (1)</t>
  </si>
  <si>
    <t>KONRAD A MELLERT</t>
  </si>
  <si>
    <t>NICHOLAS J. FLORIO</t>
  </si>
  <si>
    <t>NORMAN F FIGUEROA, JR</t>
  </si>
  <si>
    <t>RICHARD C. OTTERBEIN</t>
  </si>
  <si>
    <t>RICHARD K DREBY</t>
  </si>
  <si>
    <t>ROBERT J KELLY</t>
  </si>
  <si>
    <t>WILLIAM J MCNULTY</t>
  </si>
  <si>
    <t>JACOB J GENOVAY</t>
  </si>
  <si>
    <t>KEVIN B FINNEGAN</t>
  </si>
  <si>
    <t>THOMAS J PELAIA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</si>
</sst>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#,##0.00;\-#,##0.00"/>
  </numFmts>
  <fonts count="6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165" fontId="2" fillId="0" borderId="0" xfId="0" applyNumberFormat="1" applyFont="1" applyBorder="1"/>
    <xf numFmtId="165" fontId="2" fillId="0" borderId="2" xfId="0" applyNumberFormat="1" applyFont="1" applyBorder="1"/>
    <xf numFmtId="165" fontId="1" fillId="0" borderId="3" xfId="0" applyNumberFormat="1" applyFont="1" applyBorder="1"/>
    <xf numFmtId="0" fontId="1" fillId="0" borderId="0" xfId="0" applyFont="1"/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0" fontId="4" fillId="0" borderId="0" xfId="1" applyFont="1"/>
    <xf numFmtId="0" fontId="5" fillId="0" borderId="0" xfId="1" applyFont="1"/>
    <xf numFmtId="49" fontId="1" fillId="0" borderId="0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1" fillId="0" borderId="0" xfId="0" applyNumberFormat="1" applyFont="1" applyBorder="1"/>
    <xf numFmtId="165" fontId="1" fillId="0" borderId="0" xfId="0" applyNumberFormat="1" applyFont="1" applyBorder="1"/>
    <xf numFmtId="49" fontId="2" fillId="0" borderId="0" xfId="0" applyNumberFormat="1" applyFont="1" applyBorder="1"/>
    <xf numFmtId="0" fontId="0" fillId="0" borderId="0" xfId="0" applyNumberFormat="1" applyBorder="1"/>
  </cellXfs>
  <cellStyles count="2">
    <cellStyle name="Normal" xfId="0" builtinId="0"/>
    <cellStyle name="Normal 2" xfId="1" xr:uid="{0F8725F8-D9B4-4002-8BCA-D119B5680A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C000506-A07E-48F5-BEDA-A2A583535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3</xdr:col>
          <xdr:colOff>0</xdr:colOff>
          <xdr:row>1</xdr:row>
          <xdr:rowOff>28575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BF9B3FA2-F7F9-45BC-83B5-9765B748CF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3</xdr:col>
          <xdr:colOff>0</xdr:colOff>
          <xdr:row>1</xdr:row>
          <xdr:rowOff>28575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61318E3C-0D34-4204-BFD1-34BEE352B0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34E71-AA9D-4312-8EB0-8F4533FEAA80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5" customWidth="1"/>
    <col min="2" max="2" width="4.140625" style="15" customWidth="1"/>
    <col min="3" max="3" width="54" style="15" customWidth="1"/>
    <col min="4" max="4" width="3.7109375" style="15" customWidth="1"/>
    <col min="5" max="5" width="90.28515625" style="15" customWidth="1"/>
    <col min="6" max="7" width="8.85546875" style="15"/>
    <col min="8" max="8" width="15.42578125" style="15" customWidth="1"/>
    <col min="9" max="9" width="5.140625" style="15" customWidth="1"/>
    <col min="10" max="11" width="8.85546875" style="15"/>
    <col min="12" max="12" width="3" style="15" customWidth="1"/>
    <col min="13" max="15" width="8.85546875" style="15"/>
    <col min="16" max="16" width="7" style="15" customWidth="1"/>
    <col min="17" max="256" width="8.85546875" style="15"/>
    <col min="257" max="257" width="3" style="15" customWidth="1"/>
    <col min="258" max="258" width="4.140625" style="15" customWidth="1"/>
    <col min="259" max="259" width="54" style="15" customWidth="1"/>
    <col min="260" max="260" width="3.7109375" style="15" customWidth="1"/>
    <col min="261" max="261" width="90.28515625" style="15" customWidth="1"/>
    <col min="262" max="263" width="8.85546875" style="15"/>
    <col min="264" max="264" width="15.42578125" style="15" customWidth="1"/>
    <col min="265" max="265" width="5.140625" style="15" customWidth="1"/>
    <col min="266" max="267" width="8.85546875" style="15"/>
    <col min="268" max="268" width="3" style="15" customWidth="1"/>
    <col min="269" max="271" width="8.85546875" style="15"/>
    <col min="272" max="272" width="7" style="15" customWidth="1"/>
    <col min="273" max="512" width="8.85546875" style="15"/>
    <col min="513" max="513" width="3" style="15" customWidth="1"/>
    <col min="514" max="514" width="4.140625" style="15" customWidth="1"/>
    <col min="515" max="515" width="54" style="15" customWidth="1"/>
    <col min="516" max="516" width="3.7109375" style="15" customWidth="1"/>
    <col min="517" max="517" width="90.28515625" style="15" customWidth="1"/>
    <col min="518" max="519" width="8.85546875" style="15"/>
    <col min="520" max="520" width="15.42578125" style="15" customWidth="1"/>
    <col min="521" max="521" width="5.140625" style="15" customWidth="1"/>
    <col min="522" max="523" width="8.85546875" style="15"/>
    <col min="524" max="524" width="3" style="15" customWidth="1"/>
    <col min="525" max="527" width="8.85546875" style="15"/>
    <col min="528" max="528" width="7" style="15" customWidth="1"/>
    <col min="529" max="768" width="8.85546875" style="15"/>
    <col min="769" max="769" width="3" style="15" customWidth="1"/>
    <col min="770" max="770" width="4.140625" style="15" customWidth="1"/>
    <col min="771" max="771" width="54" style="15" customWidth="1"/>
    <col min="772" max="772" width="3.7109375" style="15" customWidth="1"/>
    <col min="773" max="773" width="90.28515625" style="15" customWidth="1"/>
    <col min="774" max="775" width="8.85546875" style="15"/>
    <col min="776" max="776" width="15.42578125" style="15" customWidth="1"/>
    <col min="777" max="777" width="5.140625" style="15" customWidth="1"/>
    <col min="778" max="779" width="8.85546875" style="15"/>
    <col min="780" max="780" width="3" style="15" customWidth="1"/>
    <col min="781" max="783" width="8.85546875" style="15"/>
    <col min="784" max="784" width="7" style="15" customWidth="1"/>
    <col min="785" max="1024" width="8.85546875" style="15"/>
    <col min="1025" max="1025" width="3" style="15" customWidth="1"/>
    <col min="1026" max="1026" width="4.140625" style="15" customWidth="1"/>
    <col min="1027" max="1027" width="54" style="15" customWidth="1"/>
    <col min="1028" max="1028" width="3.7109375" style="15" customWidth="1"/>
    <col min="1029" max="1029" width="90.28515625" style="15" customWidth="1"/>
    <col min="1030" max="1031" width="8.85546875" style="15"/>
    <col min="1032" max="1032" width="15.42578125" style="15" customWidth="1"/>
    <col min="1033" max="1033" width="5.140625" style="15" customWidth="1"/>
    <col min="1034" max="1035" width="8.85546875" style="15"/>
    <col min="1036" max="1036" width="3" style="15" customWidth="1"/>
    <col min="1037" max="1039" width="8.85546875" style="15"/>
    <col min="1040" max="1040" width="7" style="15" customWidth="1"/>
    <col min="1041" max="1280" width="8.85546875" style="15"/>
    <col min="1281" max="1281" width="3" style="15" customWidth="1"/>
    <col min="1282" max="1282" width="4.140625" style="15" customWidth="1"/>
    <col min="1283" max="1283" width="54" style="15" customWidth="1"/>
    <col min="1284" max="1284" width="3.7109375" style="15" customWidth="1"/>
    <col min="1285" max="1285" width="90.28515625" style="15" customWidth="1"/>
    <col min="1286" max="1287" width="8.85546875" style="15"/>
    <col min="1288" max="1288" width="15.42578125" style="15" customWidth="1"/>
    <col min="1289" max="1289" width="5.140625" style="15" customWidth="1"/>
    <col min="1290" max="1291" width="8.85546875" style="15"/>
    <col min="1292" max="1292" width="3" style="15" customWidth="1"/>
    <col min="1293" max="1295" width="8.85546875" style="15"/>
    <col min="1296" max="1296" width="7" style="15" customWidth="1"/>
    <col min="1297" max="1536" width="8.85546875" style="15"/>
    <col min="1537" max="1537" width="3" style="15" customWidth="1"/>
    <col min="1538" max="1538" width="4.140625" style="15" customWidth="1"/>
    <col min="1539" max="1539" width="54" style="15" customWidth="1"/>
    <col min="1540" max="1540" width="3.7109375" style="15" customWidth="1"/>
    <col min="1541" max="1541" width="90.28515625" style="15" customWidth="1"/>
    <col min="1542" max="1543" width="8.85546875" style="15"/>
    <col min="1544" max="1544" width="15.42578125" style="15" customWidth="1"/>
    <col min="1545" max="1545" width="5.140625" style="15" customWidth="1"/>
    <col min="1546" max="1547" width="8.85546875" style="15"/>
    <col min="1548" max="1548" width="3" style="15" customWidth="1"/>
    <col min="1549" max="1551" width="8.85546875" style="15"/>
    <col min="1552" max="1552" width="7" style="15" customWidth="1"/>
    <col min="1553" max="1792" width="8.85546875" style="15"/>
    <col min="1793" max="1793" width="3" style="15" customWidth="1"/>
    <col min="1794" max="1794" width="4.140625" style="15" customWidth="1"/>
    <col min="1795" max="1795" width="54" style="15" customWidth="1"/>
    <col min="1796" max="1796" width="3.7109375" style="15" customWidth="1"/>
    <col min="1797" max="1797" width="90.28515625" style="15" customWidth="1"/>
    <col min="1798" max="1799" width="8.85546875" style="15"/>
    <col min="1800" max="1800" width="15.42578125" style="15" customWidth="1"/>
    <col min="1801" max="1801" width="5.140625" style="15" customWidth="1"/>
    <col min="1802" max="1803" width="8.85546875" style="15"/>
    <col min="1804" max="1804" width="3" style="15" customWidth="1"/>
    <col min="1805" max="1807" width="8.85546875" style="15"/>
    <col min="1808" max="1808" width="7" style="15" customWidth="1"/>
    <col min="1809" max="2048" width="8.85546875" style="15"/>
    <col min="2049" max="2049" width="3" style="15" customWidth="1"/>
    <col min="2050" max="2050" width="4.140625" style="15" customWidth="1"/>
    <col min="2051" max="2051" width="54" style="15" customWidth="1"/>
    <col min="2052" max="2052" width="3.7109375" style="15" customWidth="1"/>
    <col min="2053" max="2053" width="90.28515625" style="15" customWidth="1"/>
    <col min="2054" max="2055" width="8.85546875" style="15"/>
    <col min="2056" max="2056" width="15.42578125" style="15" customWidth="1"/>
    <col min="2057" max="2057" width="5.140625" style="15" customWidth="1"/>
    <col min="2058" max="2059" width="8.85546875" style="15"/>
    <col min="2060" max="2060" width="3" style="15" customWidth="1"/>
    <col min="2061" max="2063" width="8.85546875" style="15"/>
    <col min="2064" max="2064" width="7" style="15" customWidth="1"/>
    <col min="2065" max="2304" width="8.85546875" style="15"/>
    <col min="2305" max="2305" width="3" style="15" customWidth="1"/>
    <col min="2306" max="2306" width="4.140625" style="15" customWidth="1"/>
    <col min="2307" max="2307" width="54" style="15" customWidth="1"/>
    <col min="2308" max="2308" width="3.7109375" style="15" customWidth="1"/>
    <col min="2309" max="2309" width="90.28515625" style="15" customWidth="1"/>
    <col min="2310" max="2311" width="8.85546875" style="15"/>
    <col min="2312" max="2312" width="15.42578125" style="15" customWidth="1"/>
    <col min="2313" max="2313" width="5.140625" style="15" customWidth="1"/>
    <col min="2314" max="2315" width="8.85546875" style="15"/>
    <col min="2316" max="2316" width="3" style="15" customWidth="1"/>
    <col min="2317" max="2319" width="8.85546875" style="15"/>
    <col min="2320" max="2320" width="7" style="15" customWidth="1"/>
    <col min="2321" max="2560" width="8.85546875" style="15"/>
    <col min="2561" max="2561" width="3" style="15" customWidth="1"/>
    <col min="2562" max="2562" width="4.140625" style="15" customWidth="1"/>
    <col min="2563" max="2563" width="54" style="15" customWidth="1"/>
    <col min="2564" max="2564" width="3.7109375" style="15" customWidth="1"/>
    <col min="2565" max="2565" width="90.28515625" style="15" customWidth="1"/>
    <col min="2566" max="2567" width="8.85546875" style="15"/>
    <col min="2568" max="2568" width="15.42578125" style="15" customWidth="1"/>
    <col min="2569" max="2569" width="5.140625" style="15" customWidth="1"/>
    <col min="2570" max="2571" width="8.85546875" style="15"/>
    <col min="2572" max="2572" width="3" style="15" customWidth="1"/>
    <col min="2573" max="2575" width="8.85546875" style="15"/>
    <col min="2576" max="2576" width="7" style="15" customWidth="1"/>
    <col min="2577" max="2816" width="8.85546875" style="15"/>
    <col min="2817" max="2817" width="3" style="15" customWidth="1"/>
    <col min="2818" max="2818" width="4.140625" style="15" customWidth="1"/>
    <col min="2819" max="2819" width="54" style="15" customWidth="1"/>
    <col min="2820" max="2820" width="3.7109375" style="15" customWidth="1"/>
    <col min="2821" max="2821" width="90.28515625" style="15" customWidth="1"/>
    <col min="2822" max="2823" width="8.85546875" style="15"/>
    <col min="2824" max="2824" width="15.42578125" style="15" customWidth="1"/>
    <col min="2825" max="2825" width="5.140625" style="15" customWidth="1"/>
    <col min="2826" max="2827" width="8.85546875" style="15"/>
    <col min="2828" max="2828" width="3" style="15" customWidth="1"/>
    <col min="2829" max="2831" width="8.85546875" style="15"/>
    <col min="2832" max="2832" width="7" style="15" customWidth="1"/>
    <col min="2833" max="3072" width="8.85546875" style="15"/>
    <col min="3073" max="3073" width="3" style="15" customWidth="1"/>
    <col min="3074" max="3074" width="4.140625" style="15" customWidth="1"/>
    <col min="3075" max="3075" width="54" style="15" customWidth="1"/>
    <col min="3076" max="3076" width="3.7109375" style="15" customWidth="1"/>
    <col min="3077" max="3077" width="90.28515625" style="15" customWidth="1"/>
    <col min="3078" max="3079" width="8.85546875" style="15"/>
    <col min="3080" max="3080" width="15.42578125" style="15" customWidth="1"/>
    <col min="3081" max="3081" width="5.140625" style="15" customWidth="1"/>
    <col min="3082" max="3083" width="8.85546875" style="15"/>
    <col min="3084" max="3084" width="3" style="15" customWidth="1"/>
    <col min="3085" max="3087" width="8.85546875" style="15"/>
    <col min="3088" max="3088" width="7" style="15" customWidth="1"/>
    <col min="3089" max="3328" width="8.85546875" style="15"/>
    <col min="3329" max="3329" width="3" style="15" customWidth="1"/>
    <col min="3330" max="3330" width="4.140625" style="15" customWidth="1"/>
    <col min="3331" max="3331" width="54" style="15" customWidth="1"/>
    <col min="3332" max="3332" width="3.7109375" style="15" customWidth="1"/>
    <col min="3333" max="3333" width="90.28515625" style="15" customWidth="1"/>
    <col min="3334" max="3335" width="8.85546875" style="15"/>
    <col min="3336" max="3336" width="15.42578125" style="15" customWidth="1"/>
    <col min="3337" max="3337" width="5.140625" style="15" customWidth="1"/>
    <col min="3338" max="3339" width="8.85546875" style="15"/>
    <col min="3340" max="3340" width="3" style="15" customWidth="1"/>
    <col min="3341" max="3343" width="8.85546875" style="15"/>
    <col min="3344" max="3344" width="7" style="15" customWidth="1"/>
    <col min="3345" max="3584" width="8.85546875" style="15"/>
    <col min="3585" max="3585" width="3" style="15" customWidth="1"/>
    <col min="3586" max="3586" width="4.140625" style="15" customWidth="1"/>
    <col min="3587" max="3587" width="54" style="15" customWidth="1"/>
    <col min="3588" max="3588" width="3.7109375" style="15" customWidth="1"/>
    <col min="3589" max="3589" width="90.28515625" style="15" customWidth="1"/>
    <col min="3590" max="3591" width="8.85546875" style="15"/>
    <col min="3592" max="3592" width="15.42578125" style="15" customWidth="1"/>
    <col min="3593" max="3593" width="5.140625" style="15" customWidth="1"/>
    <col min="3594" max="3595" width="8.85546875" style="15"/>
    <col min="3596" max="3596" width="3" style="15" customWidth="1"/>
    <col min="3597" max="3599" width="8.85546875" style="15"/>
    <col min="3600" max="3600" width="7" style="15" customWidth="1"/>
    <col min="3601" max="3840" width="8.85546875" style="15"/>
    <col min="3841" max="3841" width="3" style="15" customWidth="1"/>
    <col min="3842" max="3842" width="4.140625" style="15" customWidth="1"/>
    <col min="3843" max="3843" width="54" style="15" customWidth="1"/>
    <col min="3844" max="3844" width="3.7109375" style="15" customWidth="1"/>
    <col min="3845" max="3845" width="90.28515625" style="15" customWidth="1"/>
    <col min="3846" max="3847" width="8.85546875" style="15"/>
    <col min="3848" max="3848" width="15.42578125" style="15" customWidth="1"/>
    <col min="3849" max="3849" width="5.140625" style="15" customWidth="1"/>
    <col min="3850" max="3851" width="8.85546875" style="15"/>
    <col min="3852" max="3852" width="3" style="15" customWidth="1"/>
    <col min="3853" max="3855" width="8.85546875" style="15"/>
    <col min="3856" max="3856" width="7" style="15" customWidth="1"/>
    <col min="3857" max="4096" width="8.85546875" style="15"/>
    <col min="4097" max="4097" width="3" style="15" customWidth="1"/>
    <col min="4098" max="4098" width="4.140625" style="15" customWidth="1"/>
    <col min="4099" max="4099" width="54" style="15" customWidth="1"/>
    <col min="4100" max="4100" width="3.7109375" style="15" customWidth="1"/>
    <col min="4101" max="4101" width="90.28515625" style="15" customWidth="1"/>
    <col min="4102" max="4103" width="8.85546875" style="15"/>
    <col min="4104" max="4104" width="15.42578125" style="15" customWidth="1"/>
    <col min="4105" max="4105" width="5.140625" style="15" customWidth="1"/>
    <col min="4106" max="4107" width="8.85546875" style="15"/>
    <col min="4108" max="4108" width="3" style="15" customWidth="1"/>
    <col min="4109" max="4111" width="8.85546875" style="15"/>
    <col min="4112" max="4112" width="7" style="15" customWidth="1"/>
    <col min="4113" max="4352" width="8.85546875" style="15"/>
    <col min="4353" max="4353" width="3" style="15" customWidth="1"/>
    <col min="4354" max="4354" width="4.140625" style="15" customWidth="1"/>
    <col min="4355" max="4355" width="54" style="15" customWidth="1"/>
    <col min="4356" max="4356" width="3.7109375" style="15" customWidth="1"/>
    <col min="4357" max="4357" width="90.28515625" style="15" customWidth="1"/>
    <col min="4358" max="4359" width="8.85546875" style="15"/>
    <col min="4360" max="4360" width="15.42578125" style="15" customWidth="1"/>
    <col min="4361" max="4361" width="5.140625" style="15" customWidth="1"/>
    <col min="4362" max="4363" width="8.85546875" style="15"/>
    <col min="4364" max="4364" width="3" style="15" customWidth="1"/>
    <col min="4365" max="4367" width="8.85546875" style="15"/>
    <col min="4368" max="4368" width="7" style="15" customWidth="1"/>
    <col min="4369" max="4608" width="8.85546875" style="15"/>
    <col min="4609" max="4609" width="3" style="15" customWidth="1"/>
    <col min="4610" max="4610" width="4.140625" style="15" customWidth="1"/>
    <col min="4611" max="4611" width="54" style="15" customWidth="1"/>
    <col min="4612" max="4612" width="3.7109375" style="15" customWidth="1"/>
    <col min="4613" max="4613" width="90.28515625" style="15" customWidth="1"/>
    <col min="4614" max="4615" width="8.85546875" style="15"/>
    <col min="4616" max="4616" width="15.42578125" style="15" customWidth="1"/>
    <col min="4617" max="4617" width="5.140625" style="15" customWidth="1"/>
    <col min="4618" max="4619" width="8.85546875" style="15"/>
    <col min="4620" max="4620" width="3" style="15" customWidth="1"/>
    <col min="4621" max="4623" width="8.85546875" style="15"/>
    <col min="4624" max="4624" width="7" style="15" customWidth="1"/>
    <col min="4625" max="4864" width="8.85546875" style="15"/>
    <col min="4865" max="4865" width="3" style="15" customWidth="1"/>
    <col min="4866" max="4866" width="4.140625" style="15" customWidth="1"/>
    <col min="4867" max="4867" width="54" style="15" customWidth="1"/>
    <col min="4868" max="4868" width="3.7109375" style="15" customWidth="1"/>
    <col min="4869" max="4869" width="90.28515625" style="15" customWidth="1"/>
    <col min="4870" max="4871" width="8.85546875" style="15"/>
    <col min="4872" max="4872" width="15.42578125" style="15" customWidth="1"/>
    <col min="4873" max="4873" width="5.140625" style="15" customWidth="1"/>
    <col min="4874" max="4875" width="8.85546875" style="15"/>
    <col min="4876" max="4876" width="3" style="15" customWidth="1"/>
    <col min="4877" max="4879" width="8.85546875" style="15"/>
    <col min="4880" max="4880" width="7" style="15" customWidth="1"/>
    <col min="4881" max="5120" width="8.85546875" style="15"/>
    <col min="5121" max="5121" width="3" style="15" customWidth="1"/>
    <col min="5122" max="5122" width="4.140625" style="15" customWidth="1"/>
    <col min="5123" max="5123" width="54" style="15" customWidth="1"/>
    <col min="5124" max="5124" width="3.7109375" style="15" customWidth="1"/>
    <col min="5125" max="5125" width="90.28515625" style="15" customWidth="1"/>
    <col min="5126" max="5127" width="8.85546875" style="15"/>
    <col min="5128" max="5128" width="15.42578125" style="15" customWidth="1"/>
    <col min="5129" max="5129" width="5.140625" style="15" customWidth="1"/>
    <col min="5130" max="5131" width="8.85546875" style="15"/>
    <col min="5132" max="5132" width="3" style="15" customWidth="1"/>
    <col min="5133" max="5135" width="8.85546875" style="15"/>
    <col min="5136" max="5136" width="7" style="15" customWidth="1"/>
    <col min="5137" max="5376" width="8.85546875" style="15"/>
    <col min="5377" max="5377" width="3" style="15" customWidth="1"/>
    <col min="5378" max="5378" width="4.140625" style="15" customWidth="1"/>
    <col min="5379" max="5379" width="54" style="15" customWidth="1"/>
    <col min="5380" max="5380" width="3.7109375" style="15" customWidth="1"/>
    <col min="5381" max="5381" width="90.28515625" style="15" customWidth="1"/>
    <col min="5382" max="5383" width="8.85546875" style="15"/>
    <col min="5384" max="5384" width="15.42578125" style="15" customWidth="1"/>
    <col min="5385" max="5385" width="5.140625" style="15" customWidth="1"/>
    <col min="5386" max="5387" width="8.85546875" style="15"/>
    <col min="5388" max="5388" width="3" style="15" customWidth="1"/>
    <col min="5389" max="5391" width="8.85546875" style="15"/>
    <col min="5392" max="5392" width="7" style="15" customWidth="1"/>
    <col min="5393" max="5632" width="8.85546875" style="15"/>
    <col min="5633" max="5633" width="3" style="15" customWidth="1"/>
    <col min="5634" max="5634" width="4.140625" style="15" customWidth="1"/>
    <col min="5635" max="5635" width="54" style="15" customWidth="1"/>
    <col min="5636" max="5636" width="3.7109375" style="15" customWidth="1"/>
    <col min="5637" max="5637" width="90.28515625" style="15" customWidth="1"/>
    <col min="5638" max="5639" width="8.85546875" style="15"/>
    <col min="5640" max="5640" width="15.42578125" style="15" customWidth="1"/>
    <col min="5641" max="5641" width="5.140625" style="15" customWidth="1"/>
    <col min="5642" max="5643" width="8.85546875" style="15"/>
    <col min="5644" max="5644" width="3" style="15" customWidth="1"/>
    <col min="5645" max="5647" width="8.85546875" style="15"/>
    <col min="5648" max="5648" width="7" style="15" customWidth="1"/>
    <col min="5649" max="5888" width="8.85546875" style="15"/>
    <col min="5889" max="5889" width="3" style="15" customWidth="1"/>
    <col min="5890" max="5890" width="4.140625" style="15" customWidth="1"/>
    <col min="5891" max="5891" width="54" style="15" customWidth="1"/>
    <col min="5892" max="5892" width="3.7109375" style="15" customWidth="1"/>
    <col min="5893" max="5893" width="90.28515625" style="15" customWidth="1"/>
    <col min="5894" max="5895" width="8.85546875" style="15"/>
    <col min="5896" max="5896" width="15.42578125" style="15" customWidth="1"/>
    <col min="5897" max="5897" width="5.140625" style="15" customWidth="1"/>
    <col min="5898" max="5899" width="8.85546875" style="15"/>
    <col min="5900" max="5900" width="3" style="15" customWidth="1"/>
    <col min="5901" max="5903" width="8.85546875" style="15"/>
    <col min="5904" max="5904" width="7" style="15" customWidth="1"/>
    <col min="5905" max="6144" width="8.85546875" style="15"/>
    <col min="6145" max="6145" width="3" style="15" customWidth="1"/>
    <col min="6146" max="6146" width="4.140625" style="15" customWidth="1"/>
    <col min="6147" max="6147" width="54" style="15" customWidth="1"/>
    <col min="6148" max="6148" width="3.7109375" style="15" customWidth="1"/>
    <col min="6149" max="6149" width="90.28515625" style="15" customWidth="1"/>
    <col min="6150" max="6151" width="8.85546875" style="15"/>
    <col min="6152" max="6152" width="15.42578125" style="15" customWidth="1"/>
    <col min="6153" max="6153" width="5.140625" style="15" customWidth="1"/>
    <col min="6154" max="6155" width="8.85546875" style="15"/>
    <col min="6156" max="6156" width="3" style="15" customWidth="1"/>
    <col min="6157" max="6159" width="8.85546875" style="15"/>
    <col min="6160" max="6160" width="7" style="15" customWidth="1"/>
    <col min="6161" max="6400" width="8.85546875" style="15"/>
    <col min="6401" max="6401" width="3" style="15" customWidth="1"/>
    <col min="6402" max="6402" width="4.140625" style="15" customWidth="1"/>
    <col min="6403" max="6403" width="54" style="15" customWidth="1"/>
    <col min="6404" max="6404" width="3.7109375" style="15" customWidth="1"/>
    <col min="6405" max="6405" width="90.28515625" style="15" customWidth="1"/>
    <col min="6406" max="6407" width="8.85546875" style="15"/>
    <col min="6408" max="6408" width="15.42578125" style="15" customWidth="1"/>
    <col min="6409" max="6409" width="5.140625" style="15" customWidth="1"/>
    <col min="6410" max="6411" width="8.85546875" style="15"/>
    <col min="6412" max="6412" width="3" style="15" customWidth="1"/>
    <col min="6413" max="6415" width="8.85546875" style="15"/>
    <col min="6416" max="6416" width="7" style="15" customWidth="1"/>
    <col min="6417" max="6656" width="8.85546875" style="15"/>
    <col min="6657" max="6657" width="3" style="15" customWidth="1"/>
    <col min="6658" max="6658" width="4.140625" style="15" customWidth="1"/>
    <col min="6659" max="6659" width="54" style="15" customWidth="1"/>
    <col min="6660" max="6660" width="3.7109375" style="15" customWidth="1"/>
    <col min="6661" max="6661" width="90.28515625" style="15" customWidth="1"/>
    <col min="6662" max="6663" width="8.85546875" style="15"/>
    <col min="6664" max="6664" width="15.42578125" style="15" customWidth="1"/>
    <col min="6665" max="6665" width="5.140625" style="15" customWidth="1"/>
    <col min="6666" max="6667" width="8.85546875" style="15"/>
    <col min="6668" max="6668" width="3" style="15" customWidth="1"/>
    <col min="6669" max="6671" width="8.85546875" style="15"/>
    <col min="6672" max="6672" width="7" style="15" customWidth="1"/>
    <col min="6673" max="6912" width="8.85546875" style="15"/>
    <col min="6913" max="6913" width="3" style="15" customWidth="1"/>
    <col min="6914" max="6914" width="4.140625" style="15" customWidth="1"/>
    <col min="6915" max="6915" width="54" style="15" customWidth="1"/>
    <col min="6916" max="6916" width="3.7109375" style="15" customWidth="1"/>
    <col min="6917" max="6917" width="90.28515625" style="15" customWidth="1"/>
    <col min="6918" max="6919" width="8.85546875" style="15"/>
    <col min="6920" max="6920" width="15.42578125" style="15" customWidth="1"/>
    <col min="6921" max="6921" width="5.140625" style="15" customWidth="1"/>
    <col min="6922" max="6923" width="8.85546875" style="15"/>
    <col min="6924" max="6924" width="3" style="15" customWidth="1"/>
    <col min="6925" max="6927" width="8.85546875" style="15"/>
    <col min="6928" max="6928" width="7" style="15" customWidth="1"/>
    <col min="6929" max="7168" width="8.85546875" style="15"/>
    <col min="7169" max="7169" width="3" style="15" customWidth="1"/>
    <col min="7170" max="7170" width="4.140625" style="15" customWidth="1"/>
    <col min="7171" max="7171" width="54" style="15" customWidth="1"/>
    <col min="7172" max="7172" width="3.7109375" style="15" customWidth="1"/>
    <col min="7173" max="7173" width="90.28515625" style="15" customWidth="1"/>
    <col min="7174" max="7175" width="8.85546875" style="15"/>
    <col min="7176" max="7176" width="15.42578125" style="15" customWidth="1"/>
    <col min="7177" max="7177" width="5.140625" style="15" customWidth="1"/>
    <col min="7178" max="7179" width="8.85546875" style="15"/>
    <col min="7180" max="7180" width="3" style="15" customWidth="1"/>
    <col min="7181" max="7183" width="8.85546875" style="15"/>
    <col min="7184" max="7184" width="7" style="15" customWidth="1"/>
    <col min="7185" max="7424" width="8.85546875" style="15"/>
    <col min="7425" max="7425" width="3" style="15" customWidth="1"/>
    <col min="7426" max="7426" width="4.140625" style="15" customWidth="1"/>
    <col min="7427" max="7427" width="54" style="15" customWidth="1"/>
    <col min="7428" max="7428" width="3.7109375" style="15" customWidth="1"/>
    <col min="7429" max="7429" width="90.28515625" style="15" customWidth="1"/>
    <col min="7430" max="7431" width="8.85546875" style="15"/>
    <col min="7432" max="7432" width="15.42578125" style="15" customWidth="1"/>
    <col min="7433" max="7433" width="5.140625" style="15" customWidth="1"/>
    <col min="7434" max="7435" width="8.85546875" style="15"/>
    <col min="7436" max="7436" width="3" style="15" customWidth="1"/>
    <col min="7437" max="7439" width="8.85546875" style="15"/>
    <col min="7440" max="7440" width="7" style="15" customWidth="1"/>
    <col min="7441" max="7680" width="8.85546875" style="15"/>
    <col min="7681" max="7681" width="3" style="15" customWidth="1"/>
    <col min="7682" max="7682" width="4.140625" style="15" customWidth="1"/>
    <col min="7683" max="7683" width="54" style="15" customWidth="1"/>
    <col min="7684" max="7684" width="3.7109375" style="15" customWidth="1"/>
    <col min="7685" max="7685" width="90.28515625" style="15" customWidth="1"/>
    <col min="7686" max="7687" width="8.85546875" style="15"/>
    <col min="7688" max="7688" width="15.42578125" style="15" customWidth="1"/>
    <col min="7689" max="7689" width="5.140625" style="15" customWidth="1"/>
    <col min="7690" max="7691" width="8.85546875" style="15"/>
    <col min="7692" max="7692" width="3" style="15" customWidth="1"/>
    <col min="7693" max="7695" width="8.85546875" style="15"/>
    <col min="7696" max="7696" width="7" style="15" customWidth="1"/>
    <col min="7697" max="7936" width="8.85546875" style="15"/>
    <col min="7937" max="7937" width="3" style="15" customWidth="1"/>
    <col min="7938" max="7938" width="4.140625" style="15" customWidth="1"/>
    <col min="7939" max="7939" width="54" style="15" customWidth="1"/>
    <col min="7940" max="7940" width="3.7109375" style="15" customWidth="1"/>
    <col min="7941" max="7941" width="90.28515625" style="15" customWidth="1"/>
    <col min="7942" max="7943" width="8.85546875" style="15"/>
    <col min="7944" max="7944" width="15.42578125" style="15" customWidth="1"/>
    <col min="7945" max="7945" width="5.140625" style="15" customWidth="1"/>
    <col min="7946" max="7947" width="8.85546875" style="15"/>
    <col min="7948" max="7948" width="3" style="15" customWidth="1"/>
    <col min="7949" max="7951" width="8.85546875" style="15"/>
    <col min="7952" max="7952" width="7" style="15" customWidth="1"/>
    <col min="7953" max="8192" width="8.85546875" style="15"/>
    <col min="8193" max="8193" width="3" style="15" customWidth="1"/>
    <col min="8194" max="8194" width="4.140625" style="15" customWidth="1"/>
    <col min="8195" max="8195" width="54" style="15" customWidth="1"/>
    <col min="8196" max="8196" width="3.7109375" style="15" customWidth="1"/>
    <col min="8197" max="8197" width="90.28515625" style="15" customWidth="1"/>
    <col min="8198" max="8199" width="8.85546875" style="15"/>
    <col min="8200" max="8200" width="15.42578125" style="15" customWidth="1"/>
    <col min="8201" max="8201" width="5.140625" style="15" customWidth="1"/>
    <col min="8202" max="8203" width="8.85546875" style="15"/>
    <col min="8204" max="8204" width="3" style="15" customWidth="1"/>
    <col min="8205" max="8207" width="8.85546875" style="15"/>
    <col min="8208" max="8208" width="7" style="15" customWidth="1"/>
    <col min="8209" max="8448" width="8.85546875" style="15"/>
    <col min="8449" max="8449" width="3" style="15" customWidth="1"/>
    <col min="8450" max="8450" width="4.140625" style="15" customWidth="1"/>
    <col min="8451" max="8451" width="54" style="15" customWidth="1"/>
    <col min="8452" max="8452" width="3.7109375" style="15" customWidth="1"/>
    <col min="8453" max="8453" width="90.28515625" style="15" customWidth="1"/>
    <col min="8454" max="8455" width="8.85546875" style="15"/>
    <col min="8456" max="8456" width="15.42578125" style="15" customWidth="1"/>
    <col min="8457" max="8457" width="5.140625" style="15" customWidth="1"/>
    <col min="8458" max="8459" width="8.85546875" style="15"/>
    <col min="8460" max="8460" width="3" style="15" customWidth="1"/>
    <col min="8461" max="8463" width="8.85546875" style="15"/>
    <col min="8464" max="8464" width="7" style="15" customWidth="1"/>
    <col min="8465" max="8704" width="8.85546875" style="15"/>
    <col min="8705" max="8705" width="3" style="15" customWidth="1"/>
    <col min="8706" max="8706" width="4.140625" style="15" customWidth="1"/>
    <col min="8707" max="8707" width="54" style="15" customWidth="1"/>
    <col min="8708" max="8708" width="3.7109375" style="15" customWidth="1"/>
    <col min="8709" max="8709" width="90.28515625" style="15" customWidth="1"/>
    <col min="8710" max="8711" width="8.85546875" style="15"/>
    <col min="8712" max="8712" width="15.42578125" style="15" customWidth="1"/>
    <col min="8713" max="8713" width="5.140625" style="15" customWidth="1"/>
    <col min="8714" max="8715" width="8.85546875" style="15"/>
    <col min="8716" max="8716" width="3" style="15" customWidth="1"/>
    <col min="8717" max="8719" width="8.85546875" style="15"/>
    <col min="8720" max="8720" width="7" style="15" customWidth="1"/>
    <col min="8721" max="8960" width="8.85546875" style="15"/>
    <col min="8961" max="8961" width="3" style="15" customWidth="1"/>
    <col min="8962" max="8962" width="4.140625" style="15" customWidth="1"/>
    <col min="8963" max="8963" width="54" style="15" customWidth="1"/>
    <col min="8964" max="8964" width="3.7109375" style="15" customWidth="1"/>
    <col min="8965" max="8965" width="90.28515625" style="15" customWidth="1"/>
    <col min="8966" max="8967" width="8.85546875" style="15"/>
    <col min="8968" max="8968" width="15.42578125" style="15" customWidth="1"/>
    <col min="8969" max="8969" width="5.140625" style="15" customWidth="1"/>
    <col min="8970" max="8971" width="8.85546875" style="15"/>
    <col min="8972" max="8972" width="3" style="15" customWidth="1"/>
    <col min="8973" max="8975" width="8.85546875" style="15"/>
    <col min="8976" max="8976" width="7" style="15" customWidth="1"/>
    <col min="8977" max="9216" width="8.85546875" style="15"/>
    <col min="9217" max="9217" width="3" style="15" customWidth="1"/>
    <col min="9218" max="9218" width="4.140625" style="15" customWidth="1"/>
    <col min="9219" max="9219" width="54" style="15" customWidth="1"/>
    <col min="9220" max="9220" width="3.7109375" style="15" customWidth="1"/>
    <col min="9221" max="9221" width="90.28515625" style="15" customWidth="1"/>
    <col min="9222" max="9223" width="8.85546875" style="15"/>
    <col min="9224" max="9224" width="15.42578125" style="15" customWidth="1"/>
    <col min="9225" max="9225" width="5.140625" style="15" customWidth="1"/>
    <col min="9226" max="9227" width="8.85546875" style="15"/>
    <col min="9228" max="9228" width="3" style="15" customWidth="1"/>
    <col min="9229" max="9231" width="8.85546875" style="15"/>
    <col min="9232" max="9232" width="7" style="15" customWidth="1"/>
    <col min="9233" max="9472" width="8.85546875" style="15"/>
    <col min="9473" max="9473" width="3" style="15" customWidth="1"/>
    <col min="9474" max="9474" width="4.140625" style="15" customWidth="1"/>
    <col min="9475" max="9475" width="54" style="15" customWidth="1"/>
    <col min="9476" max="9476" width="3.7109375" style="15" customWidth="1"/>
    <col min="9477" max="9477" width="90.28515625" style="15" customWidth="1"/>
    <col min="9478" max="9479" width="8.85546875" style="15"/>
    <col min="9480" max="9480" width="15.42578125" style="15" customWidth="1"/>
    <col min="9481" max="9481" width="5.140625" style="15" customWidth="1"/>
    <col min="9482" max="9483" width="8.85546875" style="15"/>
    <col min="9484" max="9484" width="3" style="15" customWidth="1"/>
    <col min="9485" max="9487" width="8.85546875" style="15"/>
    <col min="9488" max="9488" width="7" style="15" customWidth="1"/>
    <col min="9489" max="9728" width="8.85546875" style="15"/>
    <col min="9729" max="9729" width="3" style="15" customWidth="1"/>
    <col min="9730" max="9730" width="4.140625" style="15" customWidth="1"/>
    <col min="9731" max="9731" width="54" style="15" customWidth="1"/>
    <col min="9732" max="9732" width="3.7109375" style="15" customWidth="1"/>
    <col min="9733" max="9733" width="90.28515625" style="15" customWidth="1"/>
    <col min="9734" max="9735" width="8.85546875" style="15"/>
    <col min="9736" max="9736" width="15.42578125" style="15" customWidth="1"/>
    <col min="9737" max="9737" width="5.140625" style="15" customWidth="1"/>
    <col min="9738" max="9739" width="8.85546875" style="15"/>
    <col min="9740" max="9740" width="3" style="15" customWidth="1"/>
    <col min="9741" max="9743" width="8.85546875" style="15"/>
    <col min="9744" max="9744" width="7" style="15" customWidth="1"/>
    <col min="9745" max="9984" width="8.85546875" style="15"/>
    <col min="9985" max="9985" width="3" style="15" customWidth="1"/>
    <col min="9986" max="9986" width="4.140625" style="15" customWidth="1"/>
    <col min="9987" max="9987" width="54" style="15" customWidth="1"/>
    <col min="9988" max="9988" width="3.7109375" style="15" customWidth="1"/>
    <col min="9989" max="9989" width="90.28515625" style="15" customWidth="1"/>
    <col min="9990" max="9991" width="8.85546875" style="15"/>
    <col min="9992" max="9992" width="15.42578125" style="15" customWidth="1"/>
    <col min="9993" max="9993" width="5.140625" style="15" customWidth="1"/>
    <col min="9994" max="9995" width="8.85546875" style="15"/>
    <col min="9996" max="9996" width="3" style="15" customWidth="1"/>
    <col min="9997" max="9999" width="8.85546875" style="15"/>
    <col min="10000" max="10000" width="7" style="15" customWidth="1"/>
    <col min="10001" max="10240" width="8.85546875" style="15"/>
    <col min="10241" max="10241" width="3" style="15" customWidth="1"/>
    <col min="10242" max="10242" width="4.140625" style="15" customWidth="1"/>
    <col min="10243" max="10243" width="54" style="15" customWidth="1"/>
    <col min="10244" max="10244" width="3.7109375" style="15" customWidth="1"/>
    <col min="10245" max="10245" width="90.28515625" style="15" customWidth="1"/>
    <col min="10246" max="10247" width="8.85546875" style="15"/>
    <col min="10248" max="10248" width="15.42578125" style="15" customWidth="1"/>
    <col min="10249" max="10249" width="5.140625" style="15" customWidth="1"/>
    <col min="10250" max="10251" width="8.85546875" style="15"/>
    <col min="10252" max="10252" width="3" style="15" customWidth="1"/>
    <col min="10253" max="10255" width="8.85546875" style="15"/>
    <col min="10256" max="10256" width="7" style="15" customWidth="1"/>
    <col min="10257" max="10496" width="8.85546875" style="15"/>
    <col min="10497" max="10497" width="3" style="15" customWidth="1"/>
    <col min="10498" max="10498" width="4.140625" style="15" customWidth="1"/>
    <col min="10499" max="10499" width="54" style="15" customWidth="1"/>
    <col min="10500" max="10500" width="3.7109375" style="15" customWidth="1"/>
    <col min="10501" max="10501" width="90.28515625" style="15" customWidth="1"/>
    <col min="10502" max="10503" width="8.85546875" style="15"/>
    <col min="10504" max="10504" width="15.42578125" style="15" customWidth="1"/>
    <col min="10505" max="10505" width="5.140625" style="15" customWidth="1"/>
    <col min="10506" max="10507" width="8.85546875" style="15"/>
    <col min="10508" max="10508" width="3" style="15" customWidth="1"/>
    <col min="10509" max="10511" width="8.85546875" style="15"/>
    <col min="10512" max="10512" width="7" style="15" customWidth="1"/>
    <col min="10513" max="10752" width="8.85546875" style="15"/>
    <col min="10753" max="10753" width="3" style="15" customWidth="1"/>
    <col min="10754" max="10754" width="4.140625" style="15" customWidth="1"/>
    <col min="10755" max="10755" width="54" style="15" customWidth="1"/>
    <col min="10756" max="10756" width="3.7109375" style="15" customWidth="1"/>
    <col min="10757" max="10757" width="90.28515625" style="15" customWidth="1"/>
    <col min="10758" max="10759" width="8.85546875" style="15"/>
    <col min="10760" max="10760" width="15.42578125" style="15" customWidth="1"/>
    <col min="10761" max="10761" width="5.140625" style="15" customWidth="1"/>
    <col min="10762" max="10763" width="8.85546875" style="15"/>
    <col min="10764" max="10764" width="3" style="15" customWidth="1"/>
    <col min="10765" max="10767" width="8.85546875" style="15"/>
    <col min="10768" max="10768" width="7" style="15" customWidth="1"/>
    <col min="10769" max="11008" width="8.85546875" style="15"/>
    <col min="11009" max="11009" width="3" style="15" customWidth="1"/>
    <col min="11010" max="11010" width="4.140625" style="15" customWidth="1"/>
    <col min="11011" max="11011" width="54" style="15" customWidth="1"/>
    <col min="11012" max="11012" width="3.7109375" style="15" customWidth="1"/>
    <col min="11013" max="11013" width="90.28515625" style="15" customWidth="1"/>
    <col min="11014" max="11015" width="8.85546875" style="15"/>
    <col min="11016" max="11016" width="15.42578125" style="15" customWidth="1"/>
    <col min="11017" max="11017" width="5.140625" style="15" customWidth="1"/>
    <col min="11018" max="11019" width="8.85546875" style="15"/>
    <col min="11020" max="11020" width="3" style="15" customWidth="1"/>
    <col min="11021" max="11023" width="8.85546875" style="15"/>
    <col min="11024" max="11024" width="7" style="15" customWidth="1"/>
    <col min="11025" max="11264" width="8.85546875" style="15"/>
    <col min="11265" max="11265" width="3" style="15" customWidth="1"/>
    <col min="11266" max="11266" width="4.140625" style="15" customWidth="1"/>
    <col min="11267" max="11267" width="54" style="15" customWidth="1"/>
    <col min="11268" max="11268" width="3.7109375" style="15" customWidth="1"/>
    <col min="11269" max="11269" width="90.28515625" style="15" customWidth="1"/>
    <col min="11270" max="11271" width="8.85546875" style="15"/>
    <col min="11272" max="11272" width="15.42578125" style="15" customWidth="1"/>
    <col min="11273" max="11273" width="5.140625" style="15" customWidth="1"/>
    <col min="11274" max="11275" width="8.85546875" style="15"/>
    <col min="11276" max="11276" width="3" style="15" customWidth="1"/>
    <col min="11277" max="11279" width="8.85546875" style="15"/>
    <col min="11280" max="11280" width="7" style="15" customWidth="1"/>
    <col min="11281" max="11520" width="8.85546875" style="15"/>
    <col min="11521" max="11521" width="3" style="15" customWidth="1"/>
    <col min="11522" max="11522" width="4.140625" style="15" customWidth="1"/>
    <col min="11523" max="11523" width="54" style="15" customWidth="1"/>
    <col min="11524" max="11524" width="3.7109375" style="15" customWidth="1"/>
    <col min="11525" max="11525" width="90.28515625" style="15" customWidth="1"/>
    <col min="11526" max="11527" width="8.85546875" style="15"/>
    <col min="11528" max="11528" width="15.42578125" style="15" customWidth="1"/>
    <col min="11529" max="11529" width="5.140625" style="15" customWidth="1"/>
    <col min="11530" max="11531" width="8.85546875" style="15"/>
    <col min="11532" max="11532" width="3" style="15" customWidth="1"/>
    <col min="11533" max="11535" width="8.85546875" style="15"/>
    <col min="11536" max="11536" width="7" style="15" customWidth="1"/>
    <col min="11537" max="11776" width="8.85546875" style="15"/>
    <col min="11777" max="11777" width="3" style="15" customWidth="1"/>
    <col min="11778" max="11778" width="4.140625" style="15" customWidth="1"/>
    <col min="11779" max="11779" width="54" style="15" customWidth="1"/>
    <col min="11780" max="11780" width="3.7109375" style="15" customWidth="1"/>
    <col min="11781" max="11781" width="90.28515625" style="15" customWidth="1"/>
    <col min="11782" max="11783" width="8.85546875" style="15"/>
    <col min="11784" max="11784" width="15.42578125" style="15" customWidth="1"/>
    <col min="11785" max="11785" width="5.140625" style="15" customWidth="1"/>
    <col min="11786" max="11787" width="8.85546875" style="15"/>
    <col min="11788" max="11788" width="3" style="15" customWidth="1"/>
    <col min="11789" max="11791" width="8.85546875" style="15"/>
    <col min="11792" max="11792" width="7" style="15" customWidth="1"/>
    <col min="11793" max="12032" width="8.85546875" style="15"/>
    <col min="12033" max="12033" width="3" style="15" customWidth="1"/>
    <col min="12034" max="12034" width="4.140625" style="15" customWidth="1"/>
    <col min="12035" max="12035" width="54" style="15" customWidth="1"/>
    <col min="12036" max="12036" width="3.7109375" style="15" customWidth="1"/>
    <col min="12037" max="12037" width="90.28515625" style="15" customWidth="1"/>
    <col min="12038" max="12039" width="8.85546875" style="15"/>
    <col min="12040" max="12040" width="15.42578125" style="15" customWidth="1"/>
    <col min="12041" max="12041" width="5.140625" style="15" customWidth="1"/>
    <col min="12042" max="12043" width="8.85546875" style="15"/>
    <col min="12044" max="12044" width="3" style="15" customWidth="1"/>
    <col min="12045" max="12047" width="8.85546875" style="15"/>
    <col min="12048" max="12048" width="7" style="15" customWidth="1"/>
    <col min="12049" max="12288" width="8.85546875" style="15"/>
    <col min="12289" max="12289" width="3" style="15" customWidth="1"/>
    <col min="12290" max="12290" width="4.140625" style="15" customWidth="1"/>
    <col min="12291" max="12291" width="54" style="15" customWidth="1"/>
    <col min="12292" max="12292" width="3.7109375" style="15" customWidth="1"/>
    <col min="12293" max="12293" width="90.28515625" style="15" customWidth="1"/>
    <col min="12294" max="12295" width="8.85546875" style="15"/>
    <col min="12296" max="12296" width="15.42578125" style="15" customWidth="1"/>
    <col min="12297" max="12297" width="5.140625" style="15" customWidth="1"/>
    <col min="12298" max="12299" width="8.85546875" style="15"/>
    <col min="12300" max="12300" width="3" style="15" customWidth="1"/>
    <col min="12301" max="12303" width="8.85546875" style="15"/>
    <col min="12304" max="12304" width="7" style="15" customWidth="1"/>
    <col min="12305" max="12544" width="8.85546875" style="15"/>
    <col min="12545" max="12545" width="3" style="15" customWidth="1"/>
    <col min="12546" max="12546" width="4.140625" style="15" customWidth="1"/>
    <col min="12547" max="12547" width="54" style="15" customWidth="1"/>
    <col min="12548" max="12548" width="3.7109375" style="15" customWidth="1"/>
    <col min="12549" max="12549" width="90.28515625" style="15" customWidth="1"/>
    <col min="12550" max="12551" width="8.85546875" style="15"/>
    <col min="12552" max="12552" width="15.42578125" style="15" customWidth="1"/>
    <col min="12553" max="12553" width="5.140625" style="15" customWidth="1"/>
    <col min="12554" max="12555" width="8.85546875" style="15"/>
    <col min="12556" max="12556" width="3" style="15" customWidth="1"/>
    <col min="12557" max="12559" width="8.85546875" style="15"/>
    <col min="12560" max="12560" width="7" style="15" customWidth="1"/>
    <col min="12561" max="12800" width="8.85546875" style="15"/>
    <col min="12801" max="12801" width="3" style="15" customWidth="1"/>
    <col min="12802" max="12802" width="4.140625" style="15" customWidth="1"/>
    <col min="12803" max="12803" width="54" style="15" customWidth="1"/>
    <col min="12804" max="12804" width="3.7109375" style="15" customWidth="1"/>
    <col min="12805" max="12805" width="90.28515625" style="15" customWidth="1"/>
    <col min="12806" max="12807" width="8.85546875" style="15"/>
    <col min="12808" max="12808" width="15.42578125" style="15" customWidth="1"/>
    <col min="12809" max="12809" width="5.140625" style="15" customWidth="1"/>
    <col min="12810" max="12811" width="8.85546875" style="15"/>
    <col min="12812" max="12812" width="3" style="15" customWidth="1"/>
    <col min="12813" max="12815" width="8.85546875" style="15"/>
    <col min="12816" max="12816" width="7" style="15" customWidth="1"/>
    <col min="12817" max="13056" width="8.85546875" style="15"/>
    <col min="13057" max="13057" width="3" style="15" customWidth="1"/>
    <col min="13058" max="13058" width="4.140625" style="15" customWidth="1"/>
    <col min="13059" max="13059" width="54" style="15" customWidth="1"/>
    <col min="13060" max="13060" width="3.7109375" style="15" customWidth="1"/>
    <col min="13061" max="13061" width="90.28515625" style="15" customWidth="1"/>
    <col min="13062" max="13063" width="8.85546875" style="15"/>
    <col min="13064" max="13064" width="15.42578125" style="15" customWidth="1"/>
    <col min="13065" max="13065" width="5.140625" style="15" customWidth="1"/>
    <col min="13066" max="13067" width="8.85546875" style="15"/>
    <col min="13068" max="13068" width="3" style="15" customWidth="1"/>
    <col min="13069" max="13071" width="8.85546875" style="15"/>
    <col min="13072" max="13072" width="7" style="15" customWidth="1"/>
    <col min="13073" max="13312" width="8.85546875" style="15"/>
    <col min="13313" max="13313" width="3" style="15" customWidth="1"/>
    <col min="13314" max="13314" width="4.140625" style="15" customWidth="1"/>
    <col min="13315" max="13315" width="54" style="15" customWidth="1"/>
    <col min="13316" max="13316" width="3.7109375" style="15" customWidth="1"/>
    <col min="13317" max="13317" width="90.28515625" style="15" customWidth="1"/>
    <col min="13318" max="13319" width="8.85546875" style="15"/>
    <col min="13320" max="13320" width="15.42578125" style="15" customWidth="1"/>
    <col min="13321" max="13321" width="5.140625" style="15" customWidth="1"/>
    <col min="13322" max="13323" width="8.85546875" style="15"/>
    <col min="13324" max="13324" width="3" style="15" customWidth="1"/>
    <col min="13325" max="13327" width="8.85546875" style="15"/>
    <col min="13328" max="13328" width="7" style="15" customWidth="1"/>
    <col min="13329" max="13568" width="8.85546875" style="15"/>
    <col min="13569" max="13569" width="3" style="15" customWidth="1"/>
    <col min="13570" max="13570" width="4.140625" style="15" customWidth="1"/>
    <col min="13571" max="13571" width="54" style="15" customWidth="1"/>
    <col min="13572" max="13572" width="3.7109375" style="15" customWidth="1"/>
    <col min="13573" max="13573" width="90.28515625" style="15" customWidth="1"/>
    <col min="13574" max="13575" width="8.85546875" style="15"/>
    <col min="13576" max="13576" width="15.42578125" style="15" customWidth="1"/>
    <col min="13577" max="13577" width="5.140625" style="15" customWidth="1"/>
    <col min="13578" max="13579" width="8.85546875" style="15"/>
    <col min="13580" max="13580" width="3" style="15" customWidth="1"/>
    <col min="13581" max="13583" width="8.85546875" style="15"/>
    <col min="13584" max="13584" width="7" style="15" customWidth="1"/>
    <col min="13585" max="13824" width="8.85546875" style="15"/>
    <col min="13825" max="13825" width="3" style="15" customWidth="1"/>
    <col min="13826" max="13826" width="4.140625" style="15" customWidth="1"/>
    <col min="13827" max="13827" width="54" style="15" customWidth="1"/>
    <col min="13828" max="13828" width="3.7109375" style="15" customWidth="1"/>
    <col min="13829" max="13829" width="90.28515625" style="15" customWidth="1"/>
    <col min="13830" max="13831" width="8.85546875" style="15"/>
    <col min="13832" max="13832" width="15.42578125" style="15" customWidth="1"/>
    <col min="13833" max="13833" width="5.140625" style="15" customWidth="1"/>
    <col min="13834" max="13835" width="8.85546875" style="15"/>
    <col min="13836" max="13836" width="3" style="15" customWidth="1"/>
    <col min="13837" max="13839" width="8.85546875" style="15"/>
    <col min="13840" max="13840" width="7" style="15" customWidth="1"/>
    <col min="13841" max="14080" width="8.85546875" style="15"/>
    <col min="14081" max="14081" width="3" style="15" customWidth="1"/>
    <col min="14082" max="14082" width="4.140625" style="15" customWidth="1"/>
    <col min="14083" max="14083" width="54" style="15" customWidth="1"/>
    <col min="14084" max="14084" width="3.7109375" style="15" customWidth="1"/>
    <col min="14085" max="14085" width="90.28515625" style="15" customWidth="1"/>
    <col min="14086" max="14087" width="8.85546875" style="15"/>
    <col min="14088" max="14088" width="15.42578125" style="15" customWidth="1"/>
    <col min="14089" max="14089" width="5.140625" style="15" customWidth="1"/>
    <col min="14090" max="14091" width="8.85546875" style="15"/>
    <col min="14092" max="14092" width="3" style="15" customWidth="1"/>
    <col min="14093" max="14095" width="8.85546875" style="15"/>
    <col min="14096" max="14096" width="7" style="15" customWidth="1"/>
    <col min="14097" max="14336" width="8.85546875" style="15"/>
    <col min="14337" max="14337" width="3" style="15" customWidth="1"/>
    <col min="14338" max="14338" width="4.140625" style="15" customWidth="1"/>
    <col min="14339" max="14339" width="54" style="15" customWidth="1"/>
    <col min="14340" max="14340" width="3.7109375" style="15" customWidth="1"/>
    <col min="14341" max="14341" width="90.28515625" style="15" customWidth="1"/>
    <col min="14342" max="14343" width="8.85546875" style="15"/>
    <col min="14344" max="14344" width="15.42578125" style="15" customWidth="1"/>
    <col min="14345" max="14345" width="5.140625" style="15" customWidth="1"/>
    <col min="14346" max="14347" width="8.85546875" style="15"/>
    <col min="14348" max="14348" width="3" style="15" customWidth="1"/>
    <col min="14349" max="14351" width="8.85546875" style="15"/>
    <col min="14352" max="14352" width="7" style="15" customWidth="1"/>
    <col min="14353" max="14592" width="8.85546875" style="15"/>
    <col min="14593" max="14593" width="3" style="15" customWidth="1"/>
    <col min="14594" max="14594" width="4.140625" style="15" customWidth="1"/>
    <col min="14595" max="14595" width="54" style="15" customWidth="1"/>
    <col min="14596" max="14596" width="3.7109375" style="15" customWidth="1"/>
    <col min="14597" max="14597" width="90.28515625" style="15" customWidth="1"/>
    <col min="14598" max="14599" width="8.85546875" style="15"/>
    <col min="14600" max="14600" width="15.42578125" style="15" customWidth="1"/>
    <col min="14601" max="14601" width="5.140625" style="15" customWidth="1"/>
    <col min="14602" max="14603" width="8.85546875" style="15"/>
    <col min="14604" max="14604" width="3" style="15" customWidth="1"/>
    <col min="14605" max="14607" width="8.85546875" style="15"/>
    <col min="14608" max="14608" width="7" style="15" customWidth="1"/>
    <col min="14609" max="14848" width="8.85546875" style="15"/>
    <col min="14849" max="14849" width="3" style="15" customWidth="1"/>
    <col min="14850" max="14850" width="4.140625" style="15" customWidth="1"/>
    <col min="14851" max="14851" width="54" style="15" customWidth="1"/>
    <col min="14852" max="14852" width="3.7109375" style="15" customWidth="1"/>
    <col min="14853" max="14853" width="90.28515625" style="15" customWidth="1"/>
    <col min="14854" max="14855" width="8.85546875" style="15"/>
    <col min="14856" max="14856" width="15.42578125" style="15" customWidth="1"/>
    <col min="14857" max="14857" width="5.140625" style="15" customWidth="1"/>
    <col min="14858" max="14859" width="8.85546875" style="15"/>
    <col min="14860" max="14860" width="3" style="15" customWidth="1"/>
    <col min="14861" max="14863" width="8.85546875" style="15"/>
    <col min="14864" max="14864" width="7" style="15" customWidth="1"/>
    <col min="14865" max="15104" width="8.85546875" style="15"/>
    <col min="15105" max="15105" width="3" style="15" customWidth="1"/>
    <col min="15106" max="15106" width="4.140625" style="15" customWidth="1"/>
    <col min="15107" max="15107" width="54" style="15" customWidth="1"/>
    <col min="15108" max="15108" width="3.7109375" style="15" customWidth="1"/>
    <col min="15109" max="15109" width="90.28515625" style="15" customWidth="1"/>
    <col min="15110" max="15111" width="8.85546875" style="15"/>
    <col min="15112" max="15112" width="15.42578125" style="15" customWidth="1"/>
    <col min="15113" max="15113" width="5.140625" style="15" customWidth="1"/>
    <col min="15114" max="15115" width="8.85546875" style="15"/>
    <col min="15116" max="15116" width="3" style="15" customWidth="1"/>
    <col min="15117" max="15119" width="8.85546875" style="15"/>
    <col min="15120" max="15120" width="7" style="15" customWidth="1"/>
    <col min="15121" max="15360" width="8.85546875" style="15"/>
    <col min="15361" max="15361" width="3" style="15" customWidth="1"/>
    <col min="15362" max="15362" width="4.140625" style="15" customWidth="1"/>
    <col min="15363" max="15363" width="54" style="15" customWidth="1"/>
    <col min="15364" max="15364" width="3.7109375" style="15" customWidth="1"/>
    <col min="15365" max="15365" width="90.28515625" style="15" customWidth="1"/>
    <col min="15366" max="15367" width="8.85546875" style="15"/>
    <col min="15368" max="15368" width="15.42578125" style="15" customWidth="1"/>
    <col min="15369" max="15369" width="5.140625" style="15" customWidth="1"/>
    <col min="15370" max="15371" width="8.85546875" style="15"/>
    <col min="15372" max="15372" width="3" style="15" customWidth="1"/>
    <col min="15373" max="15375" width="8.85546875" style="15"/>
    <col min="15376" max="15376" width="7" style="15" customWidth="1"/>
    <col min="15377" max="15616" width="8.85546875" style="15"/>
    <col min="15617" max="15617" width="3" style="15" customWidth="1"/>
    <col min="15618" max="15618" width="4.140625" style="15" customWidth="1"/>
    <col min="15619" max="15619" width="54" style="15" customWidth="1"/>
    <col min="15620" max="15620" width="3.7109375" style="15" customWidth="1"/>
    <col min="15621" max="15621" width="90.28515625" style="15" customWidth="1"/>
    <col min="15622" max="15623" width="8.85546875" style="15"/>
    <col min="15624" max="15624" width="15.42578125" style="15" customWidth="1"/>
    <col min="15625" max="15625" width="5.140625" style="15" customWidth="1"/>
    <col min="15626" max="15627" width="8.85546875" style="15"/>
    <col min="15628" max="15628" width="3" style="15" customWidth="1"/>
    <col min="15629" max="15631" width="8.85546875" style="15"/>
    <col min="15632" max="15632" width="7" style="15" customWidth="1"/>
    <col min="15633" max="15872" width="8.85546875" style="15"/>
    <col min="15873" max="15873" width="3" style="15" customWidth="1"/>
    <col min="15874" max="15874" width="4.140625" style="15" customWidth="1"/>
    <col min="15875" max="15875" width="54" style="15" customWidth="1"/>
    <col min="15876" max="15876" width="3.7109375" style="15" customWidth="1"/>
    <col min="15877" max="15877" width="90.28515625" style="15" customWidth="1"/>
    <col min="15878" max="15879" width="8.85546875" style="15"/>
    <col min="15880" max="15880" width="15.42578125" style="15" customWidth="1"/>
    <col min="15881" max="15881" width="5.140625" style="15" customWidth="1"/>
    <col min="15882" max="15883" width="8.85546875" style="15"/>
    <col min="15884" max="15884" width="3" style="15" customWidth="1"/>
    <col min="15885" max="15887" width="8.85546875" style="15"/>
    <col min="15888" max="15888" width="7" style="15" customWidth="1"/>
    <col min="15889" max="16128" width="8.85546875" style="15"/>
    <col min="16129" max="16129" width="3" style="15" customWidth="1"/>
    <col min="16130" max="16130" width="4.140625" style="15" customWidth="1"/>
    <col min="16131" max="16131" width="54" style="15" customWidth="1"/>
    <col min="16132" max="16132" width="3.7109375" style="15" customWidth="1"/>
    <col min="16133" max="16133" width="90.28515625" style="15" customWidth="1"/>
    <col min="16134" max="16135" width="8.85546875" style="15"/>
    <col min="16136" max="16136" width="15.42578125" style="15" customWidth="1"/>
    <col min="16137" max="16137" width="5.140625" style="15" customWidth="1"/>
    <col min="16138" max="16139" width="8.85546875" style="15"/>
    <col min="16140" max="16140" width="3" style="15" customWidth="1"/>
    <col min="16141" max="16143" width="8.85546875" style="15"/>
    <col min="16144" max="16144" width="7" style="15" customWidth="1"/>
    <col min="16145" max="16384" width="8.85546875" style="15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6"/>
      <c r="C40" s="16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522AF-2C54-4F0A-A820-50C85E88A1DC}">
  <sheetPr codeName="Sheet1"/>
  <dimension ref="A1:R49"/>
  <sheetViews>
    <sheetView tabSelected="1" workbookViewId="0">
      <pane xSplit="3" ySplit="1" topLeftCell="D2" activePane="bottomRight" state="frozenSplit"/>
      <selection pane="topRight" activeCell="D1" sqref="D1"/>
      <selection pane="bottomLeft" activeCell="A2" sqref="A2"/>
      <selection pane="bottomRight" activeCell="Q12" sqref="Q12"/>
    </sheetView>
  </sheetViews>
  <sheetFormatPr defaultRowHeight="15" x14ac:dyDescent="0.25"/>
  <cols>
    <col min="1" max="2" width="3" style="14" customWidth="1"/>
    <col min="3" max="3" width="7.7109375" style="14" bestFit="1" customWidth="1"/>
    <col min="4" max="4" width="2.28515625" style="14" customWidth="1"/>
    <col min="5" max="5" width="8.7109375" style="14" bestFit="1" customWidth="1"/>
    <col min="6" max="6" width="2.28515625" style="14" customWidth="1"/>
    <col min="7" max="7" width="5.28515625" style="14" bestFit="1" customWidth="1"/>
    <col min="8" max="8" width="2.28515625" style="14" customWidth="1"/>
    <col min="9" max="9" width="19.42578125" style="14" bestFit="1" customWidth="1"/>
    <col min="10" max="10" width="2.28515625" style="14" customWidth="1"/>
    <col min="11" max="11" width="11" style="14" bestFit="1" customWidth="1"/>
    <col min="12" max="12" width="2.28515625" style="14" customWidth="1"/>
    <col min="13" max="13" width="7.85546875" style="14" bestFit="1" customWidth="1"/>
    <col min="14" max="14" width="2.28515625" style="14" customWidth="1"/>
    <col min="15" max="15" width="17.28515625" style="22" bestFit="1" customWidth="1"/>
    <col min="16" max="16" width="2.28515625" style="22" customWidth="1"/>
    <col min="17" max="17" width="13.85546875" style="22" bestFit="1" customWidth="1"/>
    <col min="18" max="18" width="2.28515625" style="14" customWidth="1"/>
  </cols>
  <sheetData>
    <row r="1" spans="1:18" s="13" customFormat="1" ht="15.75" thickBot="1" x14ac:dyDescent="0.3">
      <c r="A1" s="11"/>
      <c r="B1" s="11"/>
      <c r="C1" s="12" t="s">
        <v>0</v>
      </c>
      <c r="D1" s="11"/>
      <c r="E1" s="12" t="s">
        <v>1</v>
      </c>
      <c r="F1" s="11"/>
      <c r="G1" s="12" t="s">
        <v>2</v>
      </c>
      <c r="H1" s="11"/>
      <c r="I1" s="12" t="s">
        <v>3</v>
      </c>
      <c r="J1" s="11"/>
      <c r="K1" s="12" t="s">
        <v>4</v>
      </c>
      <c r="L1" s="11"/>
      <c r="M1" s="12" t="s">
        <v>5</v>
      </c>
      <c r="N1" s="11"/>
      <c r="O1" s="17"/>
      <c r="P1" s="18"/>
      <c r="Q1" s="17"/>
      <c r="R1" s="11"/>
    </row>
    <row r="2" spans="1:18" ht="15.75" thickTop="1" x14ac:dyDescent="0.25">
      <c r="A2" s="1"/>
      <c r="B2" s="1"/>
      <c r="C2" s="1"/>
      <c r="D2" s="1"/>
      <c r="E2" s="2"/>
      <c r="F2" s="1"/>
      <c r="G2" s="1"/>
      <c r="H2" s="1"/>
      <c r="I2" s="1"/>
      <c r="J2" s="1"/>
      <c r="K2" s="3"/>
      <c r="L2" s="1"/>
      <c r="M2" s="3"/>
      <c r="N2" s="1"/>
      <c r="O2" s="19"/>
      <c r="P2" s="19"/>
      <c r="Q2" s="20"/>
      <c r="R2" s="1"/>
    </row>
    <row r="3" spans="1:18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3"/>
      <c r="L3" s="1"/>
      <c r="M3" s="3"/>
      <c r="N3" s="1"/>
      <c r="O3" s="19"/>
      <c r="P3" s="19"/>
      <c r="Q3" s="20"/>
      <c r="R3" s="1"/>
    </row>
    <row r="4" spans="1:18" x14ac:dyDescent="0.25">
      <c r="A4" s="4"/>
      <c r="B4" s="4"/>
      <c r="C4" s="4" t="s">
        <v>6</v>
      </c>
      <c r="D4" s="4"/>
      <c r="E4" s="5">
        <v>42931</v>
      </c>
      <c r="F4" s="4"/>
      <c r="G4" s="4" t="s">
        <v>7</v>
      </c>
      <c r="H4" s="4"/>
      <c r="I4" s="4" t="s">
        <v>49</v>
      </c>
      <c r="J4" s="4"/>
      <c r="K4" s="6">
        <v>1339.2</v>
      </c>
      <c r="L4" s="4"/>
      <c r="M4" s="6">
        <f>ROUND(M3+K4,5)</f>
        <v>1339.2</v>
      </c>
      <c r="N4" s="4"/>
      <c r="O4" s="21"/>
      <c r="P4" s="21"/>
      <c r="Q4" s="7"/>
      <c r="R4" s="4"/>
    </row>
    <row r="5" spans="1:18" x14ac:dyDescent="0.25">
      <c r="A5" s="4"/>
      <c r="B5" s="4"/>
      <c r="C5" s="4" t="s">
        <v>6</v>
      </c>
      <c r="D5" s="4"/>
      <c r="E5" s="5">
        <v>42931</v>
      </c>
      <c r="F5" s="4"/>
      <c r="G5" s="4" t="s">
        <v>8</v>
      </c>
      <c r="H5" s="4"/>
      <c r="I5" s="4" t="s">
        <v>50</v>
      </c>
      <c r="J5" s="4"/>
      <c r="K5" s="6">
        <v>2540</v>
      </c>
      <c r="L5" s="4"/>
      <c r="M5" s="6">
        <f>ROUND(M4+K5,5)</f>
        <v>3879.2</v>
      </c>
      <c r="N5" s="4"/>
      <c r="O5" s="21"/>
      <c r="P5" s="21"/>
      <c r="Q5" s="7"/>
      <c r="R5" s="4"/>
    </row>
    <row r="6" spans="1:18" x14ac:dyDescent="0.25">
      <c r="A6" s="4"/>
      <c r="B6" s="4"/>
      <c r="C6" s="4" t="s">
        <v>6</v>
      </c>
      <c r="D6" s="4"/>
      <c r="E6" s="5">
        <v>42931</v>
      </c>
      <c r="F6" s="4"/>
      <c r="G6" s="4" t="s">
        <v>9</v>
      </c>
      <c r="H6" s="4"/>
      <c r="I6" s="4" t="s">
        <v>51</v>
      </c>
      <c r="J6" s="4"/>
      <c r="K6" s="6">
        <v>1541.2</v>
      </c>
      <c r="L6" s="4"/>
      <c r="M6" s="6">
        <f>ROUND(M5+K6,5)</f>
        <v>5420.4</v>
      </c>
      <c r="N6" s="4"/>
      <c r="O6" s="21"/>
      <c r="P6" s="21"/>
      <c r="Q6" s="7"/>
      <c r="R6" s="4"/>
    </row>
    <row r="7" spans="1:18" x14ac:dyDescent="0.25">
      <c r="A7" s="4"/>
      <c r="B7" s="4"/>
      <c r="C7" s="4" t="s">
        <v>6</v>
      </c>
      <c r="D7" s="4"/>
      <c r="E7" s="5">
        <v>42931</v>
      </c>
      <c r="F7" s="4"/>
      <c r="G7" s="4" t="s">
        <v>10</v>
      </c>
      <c r="H7" s="4"/>
      <c r="I7" s="4" t="s">
        <v>52</v>
      </c>
      <c r="J7" s="4"/>
      <c r="K7" s="6">
        <v>996.8</v>
      </c>
      <c r="L7" s="4"/>
      <c r="M7" s="6">
        <f>ROUND(M6+K7,5)</f>
        <v>6417.2</v>
      </c>
      <c r="N7" s="4"/>
      <c r="O7" s="21"/>
      <c r="P7" s="21"/>
      <c r="Q7" s="7"/>
      <c r="R7" s="4"/>
    </row>
    <row r="8" spans="1:18" x14ac:dyDescent="0.25">
      <c r="A8" s="4"/>
      <c r="B8" s="4"/>
      <c r="C8" s="4" t="s">
        <v>6</v>
      </c>
      <c r="D8" s="4"/>
      <c r="E8" s="5">
        <v>42931</v>
      </c>
      <c r="F8" s="4"/>
      <c r="G8" s="4" t="s">
        <v>11</v>
      </c>
      <c r="H8" s="4"/>
      <c r="I8" s="4" t="s">
        <v>53</v>
      </c>
      <c r="J8" s="4"/>
      <c r="K8" s="6">
        <v>1273.2</v>
      </c>
      <c r="L8" s="4"/>
      <c r="M8" s="6">
        <f>ROUND(M7+K8,5)</f>
        <v>7690.4</v>
      </c>
      <c r="N8" s="4"/>
      <c r="O8" s="21"/>
      <c r="P8" s="21"/>
      <c r="Q8" s="7"/>
      <c r="R8" s="4"/>
    </row>
    <row r="9" spans="1:18" x14ac:dyDescent="0.25">
      <c r="A9" s="4"/>
      <c r="B9" s="4"/>
      <c r="C9" s="4" t="s">
        <v>6</v>
      </c>
      <c r="D9" s="4"/>
      <c r="E9" s="5">
        <v>42931</v>
      </c>
      <c r="F9" s="4"/>
      <c r="G9" s="4" t="s">
        <v>12</v>
      </c>
      <c r="H9" s="4"/>
      <c r="I9" s="4" t="s">
        <v>54</v>
      </c>
      <c r="J9" s="4"/>
      <c r="K9" s="6">
        <v>1482</v>
      </c>
      <c r="L9" s="4"/>
      <c r="M9" s="6">
        <f>ROUND(M8+K9,5)</f>
        <v>9172.4</v>
      </c>
      <c r="N9" s="4"/>
      <c r="O9" s="21"/>
      <c r="P9" s="21"/>
      <c r="Q9" s="7"/>
      <c r="R9" s="4"/>
    </row>
    <row r="10" spans="1:18" x14ac:dyDescent="0.25">
      <c r="A10" s="4"/>
      <c r="B10" s="4"/>
      <c r="C10" s="4" t="s">
        <v>6</v>
      </c>
      <c r="D10" s="4"/>
      <c r="E10" s="5">
        <v>42931</v>
      </c>
      <c r="F10" s="4"/>
      <c r="G10" s="4" t="s">
        <v>13</v>
      </c>
      <c r="H10" s="4"/>
      <c r="I10" s="4" t="s">
        <v>55</v>
      </c>
      <c r="J10" s="4"/>
      <c r="K10" s="6">
        <v>2936.8</v>
      </c>
      <c r="L10" s="4"/>
      <c r="M10" s="6">
        <f>ROUND(M9+K10,5)</f>
        <v>12109.2</v>
      </c>
      <c r="N10" s="4"/>
      <c r="O10" s="21"/>
      <c r="P10" s="21"/>
      <c r="Q10" s="7"/>
      <c r="R10" s="4"/>
    </row>
    <row r="11" spans="1:18" x14ac:dyDescent="0.25">
      <c r="A11" s="4"/>
      <c r="B11" s="4"/>
      <c r="C11" s="4" t="s">
        <v>6</v>
      </c>
      <c r="D11" s="4"/>
      <c r="E11" s="5">
        <v>42931</v>
      </c>
      <c r="F11" s="4"/>
      <c r="G11" s="4" t="s">
        <v>14</v>
      </c>
      <c r="H11" s="4"/>
      <c r="I11" s="4" t="s">
        <v>56</v>
      </c>
      <c r="J11" s="4"/>
      <c r="K11" s="6">
        <v>665.6</v>
      </c>
      <c r="L11" s="4"/>
      <c r="M11" s="6">
        <f>ROUND(M10+K11,5)</f>
        <v>12774.8</v>
      </c>
      <c r="N11" s="4"/>
      <c r="O11" s="21"/>
      <c r="P11" s="21"/>
      <c r="Q11" s="7"/>
      <c r="R11" s="4"/>
    </row>
    <row r="12" spans="1:18" x14ac:dyDescent="0.25">
      <c r="A12" s="4"/>
      <c r="B12" s="4"/>
      <c r="C12" s="4" t="s">
        <v>6</v>
      </c>
      <c r="D12" s="4"/>
      <c r="E12" s="5">
        <v>42931</v>
      </c>
      <c r="F12" s="4"/>
      <c r="G12" s="4" t="s">
        <v>15</v>
      </c>
      <c r="H12" s="4"/>
      <c r="I12" s="4" t="s">
        <v>57</v>
      </c>
      <c r="J12" s="4"/>
      <c r="K12" s="6">
        <v>4967.2</v>
      </c>
      <c r="L12" s="4"/>
      <c r="M12" s="6">
        <f>ROUND(M11+K12,5)</f>
        <v>17742</v>
      </c>
      <c r="N12" s="4"/>
      <c r="O12" s="21"/>
      <c r="P12" s="21"/>
      <c r="Q12" s="7"/>
      <c r="R12" s="4"/>
    </row>
    <row r="13" spans="1:18" x14ac:dyDescent="0.25">
      <c r="A13" s="4"/>
      <c r="B13" s="4"/>
      <c r="C13" s="4" t="s">
        <v>6</v>
      </c>
      <c r="D13" s="4"/>
      <c r="E13" s="5">
        <v>42931</v>
      </c>
      <c r="F13" s="4"/>
      <c r="G13" s="4" t="s">
        <v>16</v>
      </c>
      <c r="H13" s="4"/>
      <c r="I13" s="4" t="s">
        <v>58</v>
      </c>
      <c r="J13" s="4"/>
      <c r="K13" s="6">
        <v>600.79999999999995</v>
      </c>
      <c r="L13" s="4"/>
      <c r="M13" s="6">
        <f>ROUND(M12+K13,5)</f>
        <v>18342.8</v>
      </c>
      <c r="N13" s="4"/>
      <c r="O13" s="21"/>
      <c r="P13" s="21"/>
      <c r="Q13" s="7"/>
      <c r="R13" s="4"/>
    </row>
    <row r="14" spans="1:18" x14ac:dyDescent="0.25">
      <c r="A14" s="4"/>
      <c r="B14" s="4"/>
      <c r="C14" s="4" t="s">
        <v>6</v>
      </c>
      <c r="D14" s="4"/>
      <c r="E14" s="5">
        <v>42931</v>
      </c>
      <c r="F14" s="4"/>
      <c r="G14" s="4" t="s">
        <v>17</v>
      </c>
      <c r="H14" s="4"/>
      <c r="I14" s="4" t="s">
        <v>59</v>
      </c>
      <c r="J14" s="4"/>
      <c r="K14" s="6">
        <v>1202</v>
      </c>
      <c r="L14" s="4"/>
      <c r="M14" s="6">
        <f>ROUND(M13+K14,5)</f>
        <v>19544.8</v>
      </c>
      <c r="N14" s="4"/>
      <c r="O14" s="21"/>
      <c r="P14" s="21"/>
      <c r="Q14" s="7"/>
      <c r="R14" s="4"/>
    </row>
    <row r="15" spans="1:18" x14ac:dyDescent="0.25">
      <c r="A15" s="4"/>
      <c r="B15" s="4"/>
      <c r="C15" s="4" t="s">
        <v>6</v>
      </c>
      <c r="D15" s="4"/>
      <c r="E15" s="5">
        <v>42931</v>
      </c>
      <c r="F15" s="4"/>
      <c r="G15" s="4" t="s">
        <v>18</v>
      </c>
      <c r="H15" s="4"/>
      <c r="I15" s="4" t="s">
        <v>60</v>
      </c>
      <c r="J15" s="4"/>
      <c r="K15" s="6">
        <v>1654.8</v>
      </c>
      <c r="L15" s="4"/>
      <c r="M15" s="6">
        <f>ROUND(M14+K15,5)</f>
        <v>21199.599999999999</v>
      </c>
      <c r="N15" s="4"/>
      <c r="O15" s="21"/>
      <c r="P15" s="21"/>
      <c r="Q15" s="7"/>
      <c r="R15" s="4"/>
    </row>
    <row r="16" spans="1:18" x14ac:dyDescent="0.25">
      <c r="A16" s="4"/>
      <c r="B16" s="4"/>
      <c r="C16" s="4" t="s">
        <v>6</v>
      </c>
      <c r="D16" s="4"/>
      <c r="E16" s="5">
        <v>42931</v>
      </c>
      <c r="F16" s="4"/>
      <c r="G16" s="4" t="s">
        <v>19</v>
      </c>
      <c r="H16" s="4"/>
      <c r="I16" s="4" t="s">
        <v>61</v>
      </c>
      <c r="J16" s="4"/>
      <c r="K16" s="6">
        <v>1312</v>
      </c>
      <c r="L16" s="4"/>
      <c r="M16" s="6">
        <f>ROUND(M15+K16,5)</f>
        <v>22511.599999999999</v>
      </c>
      <c r="N16" s="4"/>
      <c r="O16" s="21"/>
      <c r="P16" s="21"/>
      <c r="Q16" s="7"/>
      <c r="R16" s="4"/>
    </row>
    <row r="17" spans="1:18" x14ac:dyDescent="0.25">
      <c r="A17" s="4"/>
      <c r="B17" s="4"/>
      <c r="C17" s="4" t="s">
        <v>6</v>
      </c>
      <c r="D17" s="4"/>
      <c r="E17" s="5">
        <v>42931</v>
      </c>
      <c r="F17" s="4"/>
      <c r="G17" s="4" t="s">
        <v>20</v>
      </c>
      <c r="H17" s="4"/>
      <c r="I17" s="4" t="s">
        <v>62</v>
      </c>
      <c r="J17" s="4"/>
      <c r="K17" s="6">
        <v>2141.6</v>
      </c>
      <c r="L17" s="4"/>
      <c r="M17" s="6">
        <f>ROUND(M16+K17,5)</f>
        <v>24653.200000000001</v>
      </c>
      <c r="N17" s="4"/>
      <c r="O17" s="21"/>
      <c r="P17" s="21"/>
      <c r="Q17" s="7"/>
      <c r="R17" s="4"/>
    </row>
    <row r="18" spans="1:18" x14ac:dyDescent="0.25">
      <c r="A18" s="4"/>
      <c r="B18" s="4"/>
      <c r="C18" s="4" t="s">
        <v>6</v>
      </c>
      <c r="D18" s="4"/>
      <c r="E18" s="5">
        <v>42931</v>
      </c>
      <c r="F18" s="4"/>
      <c r="G18" s="4" t="s">
        <v>21</v>
      </c>
      <c r="H18" s="4"/>
      <c r="I18" s="4" t="s">
        <v>63</v>
      </c>
      <c r="J18" s="4"/>
      <c r="K18" s="6">
        <v>1093.2</v>
      </c>
      <c r="L18" s="4"/>
      <c r="M18" s="6">
        <f>ROUND(M17+K18,5)</f>
        <v>25746.400000000001</v>
      </c>
      <c r="N18" s="4"/>
      <c r="O18" s="21"/>
      <c r="P18" s="21"/>
      <c r="Q18" s="7"/>
      <c r="R18" s="4"/>
    </row>
    <row r="19" spans="1:18" x14ac:dyDescent="0.25">
      <c r="A19" s="4"/>
      <c r="B19" s="4"/>
      <c r="C19" s="4" t="s">
        <v>6</v>
      </c>
      <c r="D19" s="4"/>
      <c r="E19" s="5">
        <v>42931</v>
      </c>
      <c r="F19" s="4"/>
      <c r="G19" s="4" t="s">
        <v>22</v>
      </c>
      <c r="H19" s="4"/>
      <c r="I19" s="4" t="s">
        <v>64</v>
      </c>
      <c r="J19" s="4"/>
      <c r="K19" s="6">
        <v>1557.6</v>
      </c>
      <c r="L19" s="4"/>
      <c r="M19" s="6">
        <f>ROUND(M18+K19,5)</f>
        <v>27304</v>
      </c>
      <c r="N19" s="4"/>
      <c r="O19" s="21"/>
      <c r="P19" s="21"/>
      <c r="Q19" s="7"/>
      <c r="R19" s="4"/>
    </row>
    <row r="20" spans="1:18" x14ac:dyDescent="0.25">
      <c r="A20" s="4"/>
      <c r="B20" s="4"/>
      <c r="C20" s="4" t="s">
        <v>6</v>
      </c>
      <c r="D20" s="4"/>
      <c r="E20" s="5">
        <v>42931</v>
      </c>
      <c r="F20" s="4"/>
      <c r="G20" s="4" t="s">
        <v>23</v>
      </c>
      <c r="H20" s="4"/>
      <c r="I20" s="4" t="s">
        <v>65</v>
      </c>
      <c r="J20" s="4"/>
      <c r="K20" s="6">
        <v>2341.1999999999998</v>
      </c>
      <c r="L20" s="4"/>
      <c r="M20" s="6">
        <f>ROUND(M19+K20,5)</f>
        <v>29645.200000000001</v>
      </c>
      <c r="N20" s="4"/>
      <c r="O20" s="21"/>
      <c r="P20" s="21"/>
      <c r="Q20" s="7"/>
      <c r="R20" s="4"/>
    </row>
    <row r="21" spans="1:18" x14ac:dyDescent="0.25">
      <c r="A21" s="4"/>
      <c r="B21" s="4"/>
      <c r="C21" s="4" t="s">
        <v>6</v>
      </c>
      <c r="D21" s="4"/>
      <c r="E21" s="5">
        <v>42931</v>
      </c>
      <c r="F21" s="4"/>
      <c r="G21" s="4" t="s">
        <v>24</v>
      </c>
      <c r="H21" s="4"/>
      <c r="I21" s="4" t="s">
        <v>66</v>
      </c>
      <c r="J21" s="4"/>
      <c r="K21" s="6">
        <v>2130</v>
      </c>
      <c r="L21" s="4"/>
      <c r="M21" s="6">
        <f>ROUND(M20+K21,5)</f>
        <v>31775.200000000001</v>
      </c>
      <c r="N21" s="4"/>
      <c r="O21" s="21"/>
      <c r="P21" s="21"/>
      <c r="Q21" s="7"/>
      <c r="R21" s="4"/>
    </row>
    <row r="22" spans="1:18" x14ac:dyDescent="0.25">
      <c r="A22" s="4"/>
      <c r="B22" s="4"/>
      <c r="C22" s="4" t="s">
        <v>6</v>
      </c>
      <c r="D22" s="4"/>
      <c r="E22" s="5">
        <v>42931</v>
      </c>
      <c r="F22" s="4"/>
      <c r="G22" s="4" t="s">
        <v>25</v>
      </c>
      <c r="H22" s="4"/>
      <c r="I22" s="4" t="s">
        <v>67</v>
      </c>
      <c r="J22" s="4"/>
      <c r="K22" s="6">
        <v>2253.1999999999998</v>
      </c>
      <c r="L22" s="4"/>
      <c r="M22" s="6">
        <f>ROUND(M21+K22,5)</f>
        <v>34028.400000000001</v>
      </c>
      <c r="N22" s="4"/>
      <c r="O22" s="21"/>
      <c r="P22" s="21"/>
      <c r="Q22" s="7"/>
      <c r="R22" s="4"/>
    </row>
    <row r="23" spans="1:18" x14ac:dyDescent="0.25">
      <c r="A23" s="4"/>
      <c r="B23" s="4"/>
      <c r="C23" s="4" t="s">
        <v>6</v>
      </c>
      <c r="D23" s="4"/>
      <c r="E23" s="5">
        <v>42931</v>
      </c>
      <c r="F23" s="4"/>
      <c r="G23" s="4" t="s">
        <v>26</v>
      </c>
      <c r="H23" s="4"/>
      <c r="I23" s="4" t="s">
        <v>68</v>
      </c>
      <c r="J23" s="4"/>
      <c r="K23" s="6">
        <v>3783.6</v>
      </c>
      <c r="L23" s="4"/>
      <c r="M23" s="6">
        <f>ROUND(M22+K23,5)</f>
        <v>37812</v>
      </c>
      <c r="N23" s="4"/>
      <c r="O23" s="21"/>
      <c r="P23" s="21"/>
      <c r="Q23" s="7"/>
      <c r="R23" s="4"/>
    </row>
    <row r="24" spans="1:18" x14ac:dyDescent="0.25">
      <c r="A24" s="4"/>
      <c r="B24" s="4"/>
      <c r="C24" s="4" t="s">
        <v>6</v>
      </c>
      <c r="D24" s="4"/>
      <c r="E24" s="5">
        <v>42931</v>
      </c>
      <c r="F24" s="4"/>
      <c r="G24" s="4" t="s">
        <v>27</v>
      </c>
      <c r="H24" s="4"/>
      <c r="I24" s="4" t="s">
        <v>69</v>
      </c>
      <c r="J24" s="4"/>
      <c r="K24" s="6">
        <v>1531.6</v>
      </c>
      <c r="L24" s="4"/>
      <c r="M24" s="6">
        <f>ROUND(M23+K24,5)</f>
        <v>39343.599999999999</v>
      </c>
      <c r="N24" s="4"/>
      <c r="O24" s="21"/>
      <c r="P24" s="21"/>
      <c r="Q24" s="7"/>
      <c r="R24" s="4"/>
    </row>
    <row r="25" spans="1:18" x14ac:dyDescent="0.25">
      <c r="A25" s="4"/>
      <c r="B25" s="4"/>
      <c r="C25" s="4" t="s">
        <v>6</v>
      </c>
      <c r="D25" s="4"/>
      <c r="E25" s="5">
        <v>42992</v>
      </c>
      <c r="F25" s="4"/>
      <c r="G25" s="4" t="s">
        <v>28</v>
      </c>
      <c r="H25" s="4"/>
      <c r="I25" s="4" t="s">
        <v>49</v>
      </c>
      <c r="J25" s="4"/>
      <c r="K25" s="6">
        <v>510</v>
      </c>
      <c r="L25" s="4"/>
      <c r="M25" s="6">
        <f>ROUND(M24+K25,5)</f>
        <v>39853.599999999999</v>
      </c>
      <c r="N25" s="4"/>
      <c r="O25" s="21"/>
      <c r="P25" s="21"/>
      <c r="Q25" s="7"/>
      <c r="R25" s="4"/>
    </row>
    <row r="26" spans="1:18" x14ac:dyDescent="0.25">
      <c r="A26" s="4"/>
      <c r="B26" s="4"/>
      <c r="C26" s="4" t="s">
        <v>6</v>
      </c>
      <c r="D26" s="4"/>
      <c r="E26" s="5">
        <v>42992</v>
      </c>
      <c r="F26" s="4"/>
      <c r="G26" s="4" t="s">
        <v>29</v>
      </c>
      <c r="H26" s="4"/>
      <c r="I26" s="4" t="s">
        <v>50</v>
      </c>
      <c r="J26" s="4"/>
      <c r="K26" s="6">
        <v>340</v>
      </c>
      <c r="L26" s="4"/>
      <c r="M26" s="6">
        <f>ROUND(M25+K26,5)</f>
        <v>40193.599999999999</v>
      </c>
      <c r="N26" s="4"/>
      <c r="O26" s="21"/>
      <c r="P26" s="21"/>
      <c r="Q26" s="7"/>
      <c r="R26" s="4"/>
    </row>
    <row r="27" spans="1:18" x14ac:dyDescent="0.25">
      <c r="A27" s="4"/>
      <c r="B27" s="4"/>
      <c r="C27" s="4" t="s">
        <v>6</v>
      </c>
      <c r="D27" s="4"/>
      <c r="E27" s="5">
        <v>42992</v>
      </c>
      <c r="F27" s="4"/>
      <c r="G27" s="4" t="s">
        <v>30</v>
      </c>
      <c r="H27" s="4"/>
      <c r="I27" s="4" t="s">
        <v>51</v>
      </c>
      <c r="J27" s="4"/>
      <c r="K27" s="6">
        <v>340</v>
      </c>
      <c r="L27" s="4"/>
      <c r="M27" s="6">
        <f>ROUND(M26+K27,5)</f>
        <v>40533.599999999999</v>
      </c>
      <c r="N27" s="4"/>
      <c r="O27" s="21"/>
      <c r="P27" s="21"/>
      <c r="Q27" s="7"/>
      <c r="R27" s="4"/>
    </row>
    <row r="28" spans="1:18" x14ac:dyDescent="0.25">
      <c r="A28" s="4"/>
      <c r="B28" s="4"/>
      <c r="C28" s="4" t="s">
        <v>6</v>
      </c>
      <c r="D28" s="4"/>
      <c r="E28" s="5">
        <v>42992</v>
      </c>
      <c r="F28" s="4"/>
      <c r="G28" s="4" t="s">
        <v>31</v>
      </c>
      <c r="H28" s="4"/>
      <c r="I28" s="4" t="s">
        <v>52</v>
      </c>
      <c r="J28" s="4"/>
      <c r="K28" s="6">
        <v>170</v>
      </c>
      <c r="L28" s="4"/>
      <c r="M28" s="6">
        <f>ROUND(M27+K28,5)</f>
        <v>40703.599999999999</v>
      </c>
      <c r="N28" s="4"/>
      <c r="O28" s="21"/>
      <c r="P28" s="21"/>
      <c r="Q28" s="7"/>
      <c r="R28" s="4"/>
    </row>
    <row r="29" spans="1:18" x14ac:dyDescent="0.25">
      <c r="A29" s="4"/>
      <c r="B29" s="4"/>
      <c r="C29" s="4" t="s">
        <v>6</v>
      </c>
      <c r="D29" s="4"/>
      <c r="E29" s="5">
        <v>42992</v>
      </c>
      <c r="F29" s="4"/>
      <c r="G29" s="4" t="s">
        <v>32</v>
      </c>
      <c r="H29" s="4"/>
      <c r="I29" s="4" t="s">
        <v>53</v>
      </c>
      <c r="J29" s="4"/>
      <c r="K29" s="6">
        <v>340</v>
      </c>
      <c r="L29" s="4"/>
      <c r="M29" s="6">
        <f>ROUND(M28+K29,5)</f>
        <v>41043.599999999999</v>
      </c>
      <c r="N29" s="4"/>
      <c r="O29" s="21"/>
      <c r="P29" s="21"/>
      <c r="Q29" s="7"/>
      <c r="R29" s="4"/>
    </row>
    <row r="30" spans="1:18" x14ac:dyDescent="0.25">
      <c r="A30" s="4"/>
      <c r="B30" s="4"/>
      <c r="C30" s="4" t="s">
        <v>6</v>
      </c>
      <c r="D30" s="4"/>
      <c r="E30" s="5">
        <v>42992</v>
      </c>
      <c r="F30" s="4"/>
      <c r="G30" s="4" t="s">
        <v>33</v>
      </c>
      <c r="H30" s="4"/>
      <c r="I30" s="4" t="s">
        <v>54</v>
      </c>
      <c r="J30" s="4"/>
      <c r="K30" s="6">
        <v>85</v>
      </c>
      <c r="L30" s="4"/>
      <c r="M30" s="6">
        <f>ROUND(M29+K30,5)</f>
        <v>41128.6</v>
      </c>
      <c r="N30" s="4"/>
      <c r="O30" s="21"/>
      <c r="P30" s="21"/>
      <c r="Q30" s="7"/>
      <c r="R30" s="4"/>
    </row>
    <row r="31" spans="1:18" x14ac:dyDescent="0.25">
      <c r="A31" s="4"/>
      <c r="B31" s="4"/>
      <c r="C31" s="4" t="s">
        <v>6</v>
      </c>
      <c r="D31" s="4"/>
      <c r="E31" s="5">
        <v>42992</v>
      </c>
      <c r="F31" s="4"/>
      <c r="G31" s="4" t="s">
        <v>34</v>
      </c>
      <c r="H31" s="4"/>
      <c r="I31" s="4" t="s">
        <v>55</v>
      </c>
      <c r="J31" s="4"/>
      <c r="K31" s="6">
        <v>255</v>
      </c>
      <c r="L31" s="4"/>
      <c r="M31" s="6">
        <f>ROUND(M30+K31,5)</f>
        <v>41383.599999999999</v>
      </c>
      <c r="N31" s="4"/>
      <c r="O31" s="21"/>
      <c r="P31" s="21"/>
      <c r="Q31" s="7"/>
      <c r="R31" s="4"/>
    </row>
    <row r="32" spans="1:18" x14ac:dyDescent="0.25">
      <c r="A32" s="4"/>
      <c r="B32" s="4"/>
      <c r="C32" s="4" t="s">
        <v>6</v>
      </c>
      <c r="D32" s="4"/>
      <c r="E32" s="5">
        <v>42992</v>
      </c>
      <c r="F32" s="4"/>
      <c r="G32" s="4" t="s">
        <v>35</v>
      </c>
      <c r="H32" s="4"/>
      <c r="I32" s="4" t="s">
        <v>56</v>
      </c>
      <c r="J32" s="4"/>
      <c r="K32" s="6">
        <v>340</v>
      </c>
      <c r="L32" s="4"/>
      <c r="M32" s="6">
        <f>ROUND(M31+K32,5)</f>
        <v>41723.599999999999</v>
      </c>
      <c r="N32" s="4"/>
      <c r="O32" s="21"/>
      <c r="P32" s="21"/>
      <c r="Q32" s="7"/>
      <c r="R32" s="4"/>
    </row>
    <row r="33" spans="1:18" x14ac:dyDescent="0.25">
      <c r="A33" s="4"/>
      <c r="B33" s="4"/>
      <c r="C33" s="4" t="s">
        <v>6</v>
      </c>
      <c r="D33" s="4"/>
      <c r="E33" s="5">
        <v>42992</v>
      </c>
      <c r="F33" s="4"/>
      <c r="G33" s="4" t="s">
        <v>36</v>
      </c>
      <c r="H33" s="4"/>
      <c r="I33" s="4" t="s">
        <v>57</v>
      </c>
      <c r="J33" s="4"/>
      <c r="K33" s="6">
        <v>340</v>
      </c>
      <c r="L33" s="4"/>
      <c r="M33" s="6">
        <f>ROUND(M32+K33,5)</f>
        <v>42063.6</v>
      </c>
      <c r="N33" s="4"/>
      <c r="O33" s="21"/>
      <c r="P33" s="21"/>
      <c r="Q33" s="7"/>
      <c r="R33" s="4"/>
    </row>
    <row r="34" spans="1:18" x14ac:dyDescent="0.25">
      <c r="A34" s="4"/>
      <c r="B34" s="4"/>
      <c r="C34" s="4" t="s">
        <v>6</v>
      </c>
      <c r="D34" s="4"/>
      <c r="E34" s="5">
        <v>42992</v>
      </c>
      <c r="F34" s="4"/>
      <c r="G34" s="4" t="s">
        <v>37</v>
      </c>
      <c r="H34" s="4"/>
      <c r="I34" s="4" t="s">
        <v>70</v>
      </c>
      <c r="J34" s="4"/>
      <c r="K34" s="6">
        <v>1105</v>
      </c>
      <c r="L34" s="4"/>
      <c r="M34" s="6">
        <f>ROUND(M33+K34,5)</f>
        <v>43168.6</v>
      </c>
      <c r="N34" s="4"/>
      <c r="O34" s="21"/>
      <c r="P34" s="21"/>
      <c r="Q34" s="7"/>
      <c r="R34" s="4"/>
    </row>
    <row r="35" spans="1:18" x14ac:dyDescent="0.25">
      <c r="A35" s="4"/>
      <c r="B35" s="4"/>
      <c r="C35" s="4" t="s">
        <v>6</v>
      </c>
      <c r="D35" s="4"/>
      <c r="E35" s="5">
        <v>42992</v>
      </c>
      <c r="F35" s="4"/>
      <c r="G35" s="4" t="s">
        <v>38</v>
      </c>
      <c r="H35" s="4"/>
      <c r="I35" s="4" t="s">
        <v>58</v>
      </c>
      <c r="J35" s="4"/>
      <c r="K35" s="6">
        <v>425</v>
      </c>
      <c r="L35" s="4"/>
      <c r="M35" s="6">
        <f>ROUND(M34+K35,5)</f>
        <v>43593.599999999999</v>
      </c>
      <c r="N35" s="4"/>
      <c r="O35" s="21"/>
      <c r="P35" s="21"/>
      <c r="Q35" s="7"/>
      <c r="R35" s="4"/>
    </row>
    <row r="36" spans="1:18" x14ac:dyDescent="0.25">
      <c r="A36" s="4"/>
      <c r="B36" s="4"/>
      <c r="C36" s="4" t="s">
        <v>6</v>
      </c>
      <c r="D36" s="4"/>
      <c r="E36" s="5">
        <v>42992</v>
      </c>
      <c r="F36" s="4"/>
      <c r="G36" s="4" t="s">
        <v>39</v>
      </c>
      <c r="H36" s="4"/>
      <c r="I36" s="4" t="s">
        <v>60</v>
      </c>
      <c r="J36" s="4"/>
      <c r="K36" s="6">
        <v>425</v>
      </c>
      <c r="L36" s="4"/>
      <c r="M36" s="6">
        <f>ROUND(M35+K36,5)</f>
        <v>44018.6</v>
      </c>
      <c r="N36" s="4"/>
      <c r="O36" s="21"/>
      <c r="P36" s="21"/>
      <c r="Q36" s="7"/>
      <c r="R36" s="4"/>
    </row>
    <row r="37" spans="1:18" x14ac:dyDescent="0.25">
      <c r="A37" s="4"/>
      <c r="B37" s="4"/>
      <c r="C37" s="4" t="s">
        <v>6</v>
      </c>
      <c r="D37" s="4"/>
      <c r="E37" s="5">
        <v>42992</v>
      </c>
      <c r="F37" s="4"/>
      <c r="G37" s="4" t="s">
        <v>40</v>
      </c>
      <c r="H37" s="4"/>
      <c r="I37" s="4" t="s">
        <v>61</v>
      </c>
      <c r="J37" s="4"/>
      <c r="K37" s="6">
        <v>425</v>
      </c>
      <c r="L37" s="4"/>
      <c r="M37" s="6">
        <f>ROUND(M36+K37,5)</f>
        <v>44443.6</v>
      </c>
      <c r="N37" s="4"/>
      <c r="O37" s="21"/>
      <c r="P37" s="21"/>
      <c r="Q37" s="7"/>
      <c r="R37" s="4"/>
    </row>
    <row r="38" spans="1:18" x14ac:dyDescent="0.25">
      <c r="A38" s="4"/>
      <c r="B38" s="4"/>
      <c r="C38" s="4" t="s">
        <v>6</v>
      </c>
      <c r="D38" s="4"/>
      <c r="E38" s="5">
        <v>42992</v>
      </c>
      <c r="F38" s="4"/>
      <c r="G38" s="4" t="s">
        <v>41</v>
      </c>
      <c r="H38" s="4"/>
      <c r="I38" s="4" t="s">
        <v>62</v>
      </c>
      <c r="J38" s="4"/>
      <c r="K38" s="6">
        <v>425</v>
      </c>
      <c r="L38" s="4"/>
      <c r="M38" s="6">
        <f>ROUND(M37+K38,5)</f>
        <v>44868.6</v>
      </c>
      <c r="N38" s="4"/>
      <c r="O38" s="21"/>
      <c r="P38" s="21"/>
      <c r="Q38" s="7"/>
      <c r="R38" s="4"/>
    </row>
    <row r="39" spans="1:18" x14ac:dyDescent="0.25">
      <c r="A39" s="4"/>
      <c r="B39" s="4"/>
      <c r="C39" s="4" t="s">
        <v>6</v>
      </c>
      <c r="D39" s="4"/>
      <c r="E39" s="5">
        <v>42992</v>
      </c>
      <c r="F39" s="4"/>
      <c r="G39" s="4" t="s">
        <v>42</v>
      </c>
      <c r="H39" s="4"/>
      <c r="I39" s="4" t="s">
        <v>71</v>
      </c>
      <c r="J39" s="4"/>
      <c r="K39" s="6">
        <v>1020</v>
      </c>
      <c r="L39" s="4"/>
      <c r="M39" s="6">
        <f>ROUND(M38+K39,5)</f>
        <v>45888.6</v>
      </c>
      <c r="N39" s="4"/>
      <c r="O39" s="21"/>
      <c r="P39" s="21"/>
      <c r="Q39" s="7"/>
      <c r="R39" s="4"/>
    </row>
    <row r="40" spans="1:18" x14ac:dyDescent="0.25">
      <c r="A40" s="4"/>
      <c r="B40" s="4"/>
      <c r="C40" s="4" t="s">
        <v>6</v>
      </c>
      <c r="D40" s="4"/>
      <c r="E40" s="5">
        <v>42992</v>
      </c>
      <c r="F40" s="4"/>
      <c r="G40" s="4" t="s">
        <v>43</v>
      </c>
      <c r="H40" s="4"/>
      <c r="I40" s="4" t="s">
        <v>63</v>
      </c>
      <c r="J40" s="4"/>
      <c r="K40" s="6">
        <v>255</v>
      </c>
      <c r="L40" s="4"/>
      <c r="M40" s="6">
        <f>ROUND(M39+K40,5)</f>
        <v>46143.6</v>
      </c>
      <c r="N40" s="4"/>
      <c r="O40" s="21"/>
      <c r="P40" s="21"/>
      <c r="Q40" s="7"/>
      <c r="R40" s="4"/>
    </row>
    <row r="41" spans="1:18" x14ac:dyDescent="0.25">
      <c r="A41" s="4"/>
      <c r="B41" s="4"/>
      <c r="C41" s="4" t="s">
        <v>6</v>
      </c>
      <c r="D41" s="4"/>
      <c r="E41" s="5">
        <v>42992</v>
      </c>
      <c r="F41" s="4"/>
      <c r="G41" s="4" t="s">
        <v>44</v>
      </c>
      <c r="H41" s="4"/>
      <c r="I41" s="4" t="s">
        <v>64</v>
      </c>
      <c r="J41" s="4"/>
      <c r="K41" s="6">
        <v>510</v>
      </c>
      <c r="L41" s="4"/>
      <c r="M41" s="6">
        <f>ROUND(M40+K41,5)</f>
        <v>46653.599999999999</v>
      </c>
      <c r="N41" s="4"/>
      <c r="O41" s="21"/>
      <c r="P41" s="21"/>
      <c r="Q41" s="7"/>
      <c r="R41" s="4"/>
    </row>
    <row r="42" spans="1:18" x14ac:dyDescent="0.25">
      <c r="A42" s="4"/>
      <c r="B42" s="4"/>
      <c r="C42" s="4" t="s">
        <v>6</v>
      </c>
      <c r="D42" s="4"/>
      <c r="E42" s="5">
        <v>42992</v>
      </c>
      <c r="F42" s="4"/>
      <c r="G42" s="4" t="s">
        <v>45</v>
      </c>
      <c r="H42" s="4"/>
      <c r="I42" s="4" t="s">
        <v>66</v>
      </c>
      <c r="J42" s="4"/>
      <c r="K42" s="6">
        <v>255</v>
      </c>
      <c r="L42" s="4"/>
      <c r="M42" s="6">
        <f>ROUND(M41+K42,5)</f>
        <v>46908.6</v>
      </c>
      <c r="N42" s="4"/>
      <c r="O42" s="21"/>
      <c r="P42" s="21"/>
      <c r="Q42" s="7"/>
      <c r="R42" s="4"/>
    </row>
    <row r="43" spans="1:18" x14ac:dyDescent="0.25">
      <c r="A43" s="4"/>
      <c r="B43" s="4"/>
      <c r="C43" s="4" t="s">
        <v>6</v>
      </c>
      <c r="D43" s="4"/>
      <c r="E43" s="5">
        <v>42992</v>
      </c>
      <c r="F43" s="4"/>
      <c r="G43" s="4" t="s">
        <v>46</v>
      </c>
      <c r="H43" s="4"/>
      <c r="I43" s="4" t="s">
        <v>67</v>
      </c>
      <c r="J43" s="4"/>
      <c r="K43" s="6">
        <v>340</v>
      </c>
      <c r="L43" s="4"/>
      <c r="M43" s="6">
        <f>ROUND(M42+K43,5)</f>
        <v>47248.6</v>
      </c>
      <c r="N43" s="4"/>
      <c r="O43" s="21"/>
      <c r="P43" s="21"/>
      <c r="Q43" s="7"/>
      <c r="R43" s="4"/>
    </row>
    <row r="44" spans="1:18" x14ac:dyDescent="0.25">
      <c r="A44" s="4"/>
      <c r="B44" s="4"/>
      <c r="C44" s="4" t="s">
        <v>6</v>
      </c>
      <c r="D44" s="4"/>
      <c r="E44" s="5">
        <v>42992</v>
      </c>
      <c r="F44" s="4"/>
      <c r="G44" s="4" t="s">
        <v>47</v>
      </c>
      <c r="H44" s="4"/>
      <c r="I44" s="4" t="s">
        <v>68</v>
      </c>
      <c r="J44" s="4"/>
      <c r="K44" s="6">
        <v>340</v>
      </c>
      <c r="L44" s="4"/>
      <c r="M44" s="6">
        <f>ROUND(M43+K44,5)</f>
        <v>47588.6</v>
      </c>
      <c r="N44" s="4"/>
      <c r="O44" s="21"/>
      <c r="P44" s="21"/>
      <c r="Q44" s="7"/>
      <c r="R44" s="4"/>
    </row>
    <row r="45" spans="1:18" ht="15.75" thickBot="1" x14ac:dyDescent="0.3">
      <c r="A45" s="4"/>
      <c r="B45" s="4"/>
      <c r="C45" s="4" t="s">
        <v>6</v>
      </c>
      <c r="D45" s="4"/>
      <c r="E45" s="5">
        <v>42992</v>
      </c>
      <c r="F45" s="4"/>
      <c r="G45" s="4" t="s">
        <v>48</v>
      </c>
      <c r="H45" s="4"/>
      <c r="I45" s="4" t="s">
        <v>72</v>
      </c>
      <c r="J45" s="4"/>
      <c r="K45" s="7">
        <v>850</v>
      </c>
      <c r="L45" s="4"/>
      <c r="M45" s="7">
        <f>ROUND(M44+K45,5)</f>
        <v>48438.6</v>
      </c>
      <c r="N45" s="4"/>
      <c r="O45" s="21"/>
      <c r="P45" s="21"/>
      <c r="Q45" s="7"/>
      <c r="R45" s="4"/>
    </row>
    <row r="46" spans="1:18" ht="15.75" thickBot="1" x14ac:dyDescent="0.3">
      <c r="A46" s="4"/>
      <c r="B46" s="4"/>
      <c r="C46" s="4"/>
      <c r="D46" s="4"/>
      <c r="E46" s="5"/>
      <c r="F46" s="4"/>
      <c r="G46" s="4"/>
      <c r="H46" s="4"/>
      <c r="I46" s="4"/>
      <c r="J46" s="4"/>
      <c r="K46" s="8">
        <f>ROUND(SUM(K3:K45),5)</f>
        <v>48438.6</v>
      </c>
      <c r="L46" s="4"/>
      <c r="M46" s="8">
        <f>M45</f>
        <v>48438.6</v>
      </c>
      <c r="N46" s="4"/>
      <c r="O46" s="21"/>
      <c r="P46" s="21"/>
      <c r="Q46" s="7"/>
      <c r="R46" s="4"/>
    </row>
    <row r="47" spans="1:18" ht="15.75" thickBot="1" x14ac:dyDescent="0.3">
      <c r="A47" s="4"/>
      <c r="B47" s="4"/>
      <c r="C47" s="4"/>
      <c r="D47" s="4"/>
      <c r="E47" s="5"/>
      <c r="F47" s="4"/>
      <c r="G47" s="4"/>
      <c r="H47" s="4"/>
      <c r="I47" s="4"/>
      <c r="J47" s="4"/>
      <c r="K47" s="8">
        <f>K46</f>
        <v>48438.6</v>
      </c>
      <c r="L47" s="4"/>
      <c r="M47" s="8">
        <f>M46</f>
        <v>48438.6</v>
      </c>
      <c r="N47" s="4"/>
      <c r="O47" s="21"/>
      <c r="P47" s="21"/>
      <c r="Q47" s="7"/>
      <c r="R47" s="4"/>
    </row>
    <row r="48" spans="1:18" s="10" customFormat="1" ht="12" thickBot="1" x14ac:dyDescent="0.25">
      <c r="A48" s="1"/>
      <c r="B48" s="1"/>
      <c r="C48" s="1"/>
      <c r="D48" s="1"/>
      <c r="E48" s="2"/>
      <c r="F48" s="1"/>
      <c r="G48" s="1"/>
      <c r="H48" s="1"/>
      <c r="I48" s="1"/>
      <c r="J48" s="1"/>
      <c r="K48" s="9">
        <f>K47</f>
        <v>48438.6</v>
      </c>
      <c r="L48" s="1"/>
      <c r="M48" s="9">
        <f>M47</f>
        <v>48438.6</v>
      </c>
      <c r="N48" s="1"/>
      <c r="O48" s="19"/>
      <c r="P48" s="19"/>
      <c r="Q48" s="20"/>
      <c r="R48" s="1"/>
    </row>
    <row r="49" ht="15.75" thickTop="1" x14ac:dyDescent="0.25"/>
  </sheetData>
  <pageMargins left="0.7" right="0.7" top="0.75" bottom="0.75" header="0.1" footer="0.3"/>
  <pageSetup orientation="portrait" verticalDpi="597" r:id="rId1"/>
  <headerFooter>
    <oddHeader>&amp;L&amp;"Arial,Bold"&amp;8 Cash Basis&amp;C&amp;"Arial,Bold"&amp;12 NEW JERSEY STATE FIREMEN'S ASSOCIATION
&amp;"Arial,Bold"&amp;14 CAUCUS
&amp;"Arial,Bold"&amp;10 July 2017 through June 2018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3</xdr:col>
                <xdr:colOff>0</xdr:colOff>
                <xdr:row>1</xdr:row>
                <xdr:rowOff>28575</xdr:rowOff>
              </to>
            </anchor>
          </controlPr>
        </control>
      </mc:Choice>
      <mc:Fallback>
        <control shapeId="1026" r:id="rId4" name="HEADER"/>
      </mc:Fallback>
    </mc:AlternateContent>
    <mc:AlternateContent xmlns:mc="http://schemas.openxmlformats.org/markup-compatibility/2006">
      <mc:Choice Requires="x14">
        <control shapeId="1025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3</xdr:col>
                <xdr:colOff>0</xdr:colOff>
                <xdr:row>1</xdr:row>
                <xdr:rowOff>28575</xdr:rowOff>
              </to>
            </anchor>
          </controlPr>
        </control>
      </mc:Choice>
      <mc:Fallback>
        <control shapeId="1025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QuickBooks Desktop Export Tips</vt:lpstr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</dc:creator>
  <cp:lastModifiedBy>Barry</cp:lastModifiedBy>
  <dcterms:created xsi:type="dcterms:W3CDTF">2020-06-27T20:07:27Z</dcterms:created>
  <dcterms:modified xsi:type="dcterms:W3CDTF">2020-06-27T20:09:10Z</dcterms:modified>
</cp:coreProperties>
</file>