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clktwp-ad01\UserFolderRedir$\cbove\Desktop\"/>
    </mc:Choice>
  </mc:AlternateContent>
  <xr:revisionPtr revIDLastSave="0" documentId="13_ncr:1_{58910111-88E4-4A5F-A863-6BD09518ED75}" xr6:coauthVersionLast="47" xr6:coauthVersionMax="47" xr10:uidLastSave="{00000000-0000-0000-0000-000000000000}"/>
  <bookViews>
    <workbookView xWindow="28680" yWindow="-120" windowWidth="29040" windowHeight="15720" xr2:uid="{2185F179-174A-4B1A-A81E-7ABFE9CF85EB}"/>
  </bookViews>
  <sheets>
    <sheet name="Sheet1" sheetId="1" r:id="rId1"/>
  </sheets>
  <calcPr calcId="191029"/>
  <pivotCaches>
    <pivotCache cacheId="3" r:id="rId2"/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<sst xmlns="http://schemas.openxmlformats.org/spreadsheetml/2006/main" count="127" uniqueCount="126">
  <si>
    <t>Employee Name</t>
  </si>
  <si>
    <t>2025 Total Earnings</t>
  </si>
  <si>
    <t>CLEE, NATHANIEL</t>
  </si>
  <si>
    <t>DANTE, ROBERT J</t>
  </si>
  <si>
    <t>Fiumefreddo, Nico J</t>
  </si>
  <si>
    <t>MARSHALL, ALEXANDER</t>
  </si>
  <si>
    <t>MAZZA, AIDAN</t>
  </si>
  <si>
    <t>MAZZA, REESE</t>
  </si>
  <si>
    <t>MCMEEKAN JR, WILLIAM W</t>
  </si>
  <si>
    <t>PARASCANDOLA-CLEE, ELIZABETH</t>
  </si>
  <si>
    <t>SMITH, DONALD</t>
  </si>
  <si>
    <t>VASTANO, MICHAEL A</t>
  </si>
  <si>
    <t>Grand Total</t>
  </si>
  <si>
    <t>Sum of Trans Amount</t>
  </si>
  <si>
    <t>AMAZON.COM SALES, INC</t>
  </si>
  <si>
    <t>INV 1LD-RJTF-MN6F MM CARD COMM</t>
  </si>
  <si>
    <t>INV 1LRJ-MDWC-VPFW</t>
  </si>
  <si>
    <t>INV 1WN7-9NQN-7VVP</t>
  </si>
  <si>
    <t>INV#167H-TJR9-C4QC</t>
  </si>
  <si>
    <t>INV#1793-DPF4-CMJG</t>
  </si>
  <si>
    <t>INV#17C3-7H7J-1YNK</t>
  </si>
  <si>
    <t>INV#19FT-GTHW-99LF</t>
  </si>
  <si>
    <t>INV#1D9X-L96L-3JJT CHAIR FOR</t>
  </si>
  <si>
    <t>INV#1FPQ-L7V1-XQJ4 AMERICAN</t>
  </si>
  <si>
    <t>INV#1FVL-F49W-6T47</t>
  </si>
  <si>
    <t>INV#1GXT-QYMJ-7HWF</t>
  </si>
  <si>
    <t>INV#1KYD-C7G6-XXX3</t>
  </si>
  <si>
    <t>INV#1L9P-RGXJ-6WNQ FLASH DRIVE</t>
  </si>
  <si>
    <t>INV#1LD7-LKJL-M43C BATTERIES</t>
  </si>
  <si>
    <t>INV#1MRG-ND69-3TTY</t>
  </si>
  <si>
    <t>inv#1NQV-H1P7-G14T CABLES</t>
  </si>
  <si>
    <t>INV#1P1L-T7QX-PN6G</t>
  </si>
  <si>
    <t>INV#1VFR-17PD-PYR3</t>
  </si>
  <si>
    <t>INV#1VV3-C4Q4-CMYC</t>
  </si>
  <si>
    <t>INV#1XWM-PDKM-TR7Q</t>
  </si>
  <si>
    <t>INV#A1E589BKPU8B59</t>
  </si>
  <si>
    <t>INV1KPH-VPN3-JW6Y COMM.</t>
  </si>
  <si>
    <t>APM MUSIC</t>
  </si>
  <si>
    <t>INV #INV01241 ACCT#45490 1OF3</t>
  </si>
  <si>
    <t>INV#651906-03 ACCT#45490</t>
  </si>
  <si>
    <t>BEE REAL PHOTOGRAPHY LLC</t>
  </si>
  <si>
    <t>INV1160 COUNCIL PHOTOS</t>
  </si>
  <si>
    <t>BUDGET PRINTING LLC</t>
  </si>
  <si>
    <t>COMPUTER ASSET TAGS W/ BARCODE</t>
  </si>
  <si>
    <t>DO BUSINESS WITH CLARK FLYERS</t>
  </si>
  <si>
    <t>INV QR CODES ON DIBOND MATERIA</t>
  </si>
  <si>
    <t>TOWNSHIP OF CLARK GUIDE BOOK</t>
  </si>
  <si>
    <t>CIVICPLUS, LLC</t>
  </si>
  <si>
    <t>INV356613 SOCIAL MEDIA ARCHVNG</t>
  </si>
  <si>
    <t>COLUMBIA BANK CARDMEMBER SVC</t>
  </si>
  <si>
    <t>ACCT#0967 CC CHARGES FOR FEB</t>
  </si>
  <si>
    <t>ACCT0967 2025 CYBER CON</t>
  </si>
  <si>
    <t>ACCT0967 CC CHARGES OCTOBER</t>
  </si>
  <si>
    <t>BORGATA - NATE CLEE</t>
  </si>
  <si>
    <t>CANVA SUBSCRIPTION</t>
  </si>
  <si>
    <t>NOTE GPT ADMIRALTY</t>
  </si>
  <si>
    <t>SHUTTERSTOCK RENEWAL</t>
  </si>
  <si>
    <t>SHUTTERSTOCK SUBSCRIPTION</t>
  </si>
  <si>
    <t>DIABLO MOON, INC</t>
  </si>
  <si>
    <t>INV 8219 1 BANNER</t>
  </si>
  <si>
    <t>INV#8086 TRI FOLD FLYER</t>
  </si>
  <si>
    <t>INV#8438 3 BANNERS JOB#19803</t>
  </si>
  <si>
    <t>GOVCONNECTION, INC.</t>
  </si>
  <si>
    <t>INV#76578879 CSP-G M365APP</t>
  </si>
  <si>
    <t>INV#76644681 MICROSOFT ADDT'L</t>
  </si>
  <si>
    <t>MICROSOFT GOVT 1 YEAR ANNUAL</t>
  </si>
  <si>
    <t>Q#25733479.01 MPSA PUBLISHER</t>
  </si>
  <si>
    <t>Q#25755226.01 LATITUDE 5550</t>
  </si>
  <si>
    <t>Q#25786293.01 ADJUST STANDS</t>
  </si>
  <si>
    <t>Q#25791825.02 7 ALL-IN-ONE</t>
  </si>
  <si>
    <t>Q#25809212.01 ACROBAT PRO</t>
  </si>
  <si>
    <t>Q#25819076.02 DELL ALL IN ONE</t>
  </si>
  <si>
    <t>Q#25835965.02 MICROSOFT OFFICE</t>
  </si>
  <si>
    <t>JERSEY ACCESS GROUP, INC</t>
  </si>
  <si>
    <t>2025 MEMBERSHIP DUES</t>
  </si>
  <si>
    <t>INV 1785 2026 ANN MBRSHP DUES</t>
  </si>
  <si>
    <t>LAWSOFT, INC.</t>
  </si>
  <si>
    <t>DUO 2 FACTOR AUTHENTICATION</t>
  </si>
  <si>
    <t>EST.25-0056 CISCO CATALYST</t>
  </si>
  <si>
    <t>INV#24-0261 ANNUAL IT SUPPORT</t>
  </si>
  <si>
    <t>INV#24-0261 ANNUAL SUPPORT</t>
  </si>
  <si>
    <t>INV#24-0261 BARRACUDA EMAIL</t>
  </si>
  <si>
    <t>INV#24-0261 DUO 2 FACTOR AUTH</t>
  </si>
  <si>
    <t>INV#24-0261 ONLINE DATA 256BIT</t>
  </si>
  <si>
    <t>INV#24-0261 SUPPORT FOR NIBRS</t>
  </si>
  <si>
    <t>INV#24-0383 JAN IT SERVICES</t>
  </si>
  <si>
    <t>INV#25-039 IT SERVICE MARCH</t>
  </si>
  <si>
    <t>INV#25-067 IT SERVICES APRIL</t>
  </si>
  <si>
    <t>INV#25-098 IT SUPPORT MAY 2025</t>
  </si>
  <si>
    <t>INV#25-118 MONTHLY IT JUNE</t>
  </si>
  <si>
    <t>INV#25-143 MONTHLY IT SERVICES</t>
  </si>
  <si>
    <t>INV#25-163 IT SERVICES JULY</t>
  </si>
  <si>
    <t>INV#25-187 AUGUST IT SERVICES</t>
  </si>
  <si>
    <t>INV#25-206 SEPT IT SERVICES</t>
  </si>
  <si>
    <t>INV#25-274 IT SUPPORT</t>
  </si>
  <si>
    <t>INV#25-370 IT SERVICES</t>
  </si>
  <si>
    <t>INV25-237 IT SUPPORT OF DEPT</t>
  </si>
  <si>
    <t>LAWSFT ANNUAL SUPPORT CAD/RMS</t>
  </si>
  <si>
    <t>NIBRS SUPPORT</t>
  </si>
  <si>
    <t>ONLINE BACKUP</t>
  </si>
  <si>
    <t>Q#24-0258 IT PROJECT INSTALL</t>
  </si>
  <si>
    <t>Q#24-0258 UBIQUITI CLOUD KEY</t>
  </si>
  <si>
    <t>Q#24-0258 UBIQUITI PRO MAX 24</t>
  </si>
  <si>
    <t>Q#25-0055 CISCO CATALYST</t>
  </si>
  <si>
    <t>Q#25-0055 IT PROJECT</t>
  </si>
  <si>
    <t>Q#25-0099 SET UP OF 12 NEW PCS</t>
  </si>
  <si>
    <t>Q#25-0156 SONICWALL TZ480</t>
  </si>
  <si>
    <t>NEOTA LOGIC, INC.</t>
  </si>
  <si>
    <t>INV#22032 SASS SUBSCRIPTION</t>
  </si>
  <si>
    <t>NEW JERSEY LEAGUE OF MUNICIPAL</t>
  </si>
  <si>
    <t>2025 LEAGUE OF MUNICIPALITIES</t>
  </si>
  <si>
    <t>SHI International Corp.</t>
  </si>
  <si>
    <t>Q#26447812 ADDITIONAL NOTIFY</t>
  </si>
  <si>
    <t>Q#26617477 CIVIC REC RENEWAL</t>
  </si>
  <si>
    <t>Q#26765275 LAWSOFT SERVER</t>
  </si>
  <si>
    <t>SWEENEY JONAHTAN</t>
  </si>
  <si>
    <t>INV 20250905-TV36-01 VIDEOGRPH</t>
  </si>
  <si>
    <t>VARTO FINE ARTS TECH, INC</t>
  </si>
  <si>
    <t>INV 6810 LIVE U GB DATA</t>
  </si>
  <si>
    <t>VERTILOCITY</t>
  </si>
  <si>
    <t>INV#31024266 IT SVC FEBRUARY</t>
  </si>
  <si>
    <t>inv#31025011 IT SVC MARCH</t>
  </si>
  <si>
    <t>INV#31025899 APRIL SVCS</t>
  </si>
  <si>
    <t>Vendor</t>
  </si>
  <si>
    <t>2025 Salaries and Wages</t>
  </si>
  <si>
    <t>2025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</si>
</sst>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pivotButton="1"/>
    <xf numFmtId="43" fontId="0" fillId="0" borderId="0" xfId="1" applyFont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OPRA%2004.13.2026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comm%20OE%202025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e Bove" refreshedDate="46125.46289490741" createdVersion="8" refreshedVersion="8" minRefreshableVersion="3" recordCount="83" xr:uid="{D1FF9901-D32C-45C2-8C32-0BBB867E617B}">
  <cacheSource type="worksheet">
    <worksheetSource ref="A1:E84" sheet="Sheet1" r:id="rId2"/>
  </cacheSource>
  <cacheFields count="5">
    <cacheField name="Budget Account Description" numFmtId="0">
      <sharedItems/>
    </cacheField>
    <cacheField name="Employee Name" numFmtId="0">
      <sharedItems count="10">
        <s v="CLEE, NATHANIEL"/>
        <s v="DANTE, ROBERT J"/>
        <s v="Fiumefreddo, Nico J"/>
        <s v="MARSHALL, ALEXANDER"/>
        <s v="MAZZA, AIDAN"/>
        <s v="MAZZA, REESE"/>
        <s v="MCMEEKAN JR, WILLIAM W"/>
        <s v="PARASCANDOLA-CLEE, ELIZABETH"/>
        <s v="SMITH, DONALD"/>
        <s v="VASTANO, MICHAEL A"/>
      </sharedItems>
    </cacheField>
    <cacheField name="Check Date" numFmtId="14">
      <sharedItems containsSemiMixedTypes="0" containsNonDate="0" containsDate="1" containsString="0" minDate="2025-01-15T00:00:00" maxDate="2025-12-31T00:00:00"/>
    </cacheField>
    <cacheField name="Seq" numFmtId="0">
      <sharedItems/>
    </cacheField>
    <cacheField name="Amount" numFmtId="4">
      <sharedItems containsSemiMixedTypes="0" containsString="0" containsNumber="1" minValue="54" maxValue="431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e Bove" refreshedDate="46125.472416203702" createdVersion="8" refreshedVersion="8" minRefreshableVersion="3" recordCount="96" xr:uid="{05A86611-A8BD-4BF3-96E2-DE25E22246D2}">
  <cacheSource type="worksheet">
    <worksheetSource ref="A1:U97" sheet="Sheet1" r:id="rId2"/>
  </cacheSource>
  <cacheFields count="21">
    <cacheField name="Budget Account Id" numFmtId="0">
      <sharedItems/>
    </cacheField>
    <cacheField name="Account Description" numFmtId="0">
      <sharedItems count="8">
        <s v="Communications: Special Services"/>
        <s v="Communications: Equipment Maintenance"/>
        <s v="Communications: Office Supplies"/>
        <s v="Communications: Subscriptions, Manuals,"/>
        <s v="Communications: Training &amp; Education"/>
        <s v="Communications: Membership &amp; Meetings"/>
        <s v="Communications: Printing"/>
        <s v="Communications: Misc"/>
      </sharedItems>
    </cacheField>
    <cacheField name="Trans Date" numFmtId="14">
      <sharedItems containsSemiMixedTypes="0" containsNonDate="0" containsDate="1" containsString="0" minDate="2025-01-08T00:00:00" maxDate="2026-01-01T00:00:00"/>
    </cacheField>
    <cacheField name="Trans Type" numFmtId="0">
      <sharedItems/>
    </cacheField>
    <cacheField name="Id" numFmtId="0">
      <sharedItems count="78">
        <s v="25-00014"/>
        <s v="25-00082"/>
        <s v="25-00105"/>
        <s v="25-00424"/>
        <s v="25-00574"/>
        <s v="25-00809"/>
        <s v="25-00906"/>
        <s v="25-00845"/>
        <s v="25-01047"/>
        <s v="25-00585"/>
        <s v="25-01187"/>
        <s v="25-01229"/>
        <s v="25-01141"/>
        <s v="25-01471"/>
        <s v="25-01393"/>
        <s v="25-01727"/>
        <s v="25-02120"/>
        <s v="25-02119"/>
        <s v="25-02169"/>
        <s v="25-02189"/>
        <s v="25-01855"/>
        <s v="25-02482"/>
        <s v="25-02152"/>
        <s v="25-02615"/>
        <s v="25-02298"/>
        <s v="25-02801"/>
        <s v="25-03055"/>
        <s v="25-03076"/>
        <s v="25-03234"/>
        <s v="25-03123"/>
        <s v="25-03278"/>
        <s v="25-03539"/>
        <s v="25-02730"/>
        <s v="25-03405"/>
        <s v="25-03432"/>
        <s v="25-03590"/>
        <s v="25-02663"/>
        <s v="25-03726"/>
        <s v="25-00834"/>
        <s v="25-01340"/>
        <s v="25-01248"/>
        <s v="25-02363"/>
        <s v="25-02749"/>
        <s v="25-02785"/>
        <s v="25-03021"/>
        <s v="25-03066"/>
        <s v="25-03133"/>
        <s v="25-03261"/>
        <s v="25-00307"/>
        <s v="25-00588"/>
        <s v="25-00745"/>
        <s v="25-01834"/>
        <s v="25-02295"/>
        <s v="25-02404"/>
        <s v="25-02434"/>
        <s v="25-02443"/>
        <s v="25-02359"/>
        <s v="24-03611"/>
        <s v="25-02775"/>
        <s v="25-02768"/>
        <s v="25-02918"/>
        <s v="25-03372"/>
        <s v="25-03585"/>
        <s v="25-03569"/>
        <s v="25-00766"/>
        <s v="25-01862"/>
        <s v="25-00015"/>
        <s v="25-03529"/>
        <s v="25-00290"/>
        <s v="25-00498"/>
        <s v="25-02034"/>
        <s v="25-02371"/>
        <s v="25-01829"/>
        <s v="25-03622"/>
        <s v="25-01338"/>
        <s v="25-01681"/>
        <s v="25-02501"/>
        <s v="25-03626"/>
      </sharedItems>
    </cacheField>
    <cacheField name="Item" numFmtId="0">
      <sharedItems/>
    </cacheField>
    <cacheField name="Status" numFmtId="0">
      <sharedItems/>
    </cacheField>
    <cacheField name="Check Id" numFmtId="0">
      <sharedItems/>
    </cacheField>
    <cacheField name="Trans Description" numFmtId="0">
      <sharedItems count="93">
        <s v="INV#24-0383 JAN IT SERVICES"/>
        <s v="INV#24-0261 ANNUAL SUPPORT"/>
        <s v="INV#24-0261 SUPPORT FOR NIBRS"/>
        <s v="INV#24-0261 ANNUAL IT SUPPORT"/>
        <s v="INV#24-0261 ONLINE DATA 256BIT"/>
        <s v="INV#24-0261 DUO 2 FACTOR AUTH"/>
        <s v="INV#24-0261 BARRACUDA EMAIL"/>
        <s v="Q#24-0258 UBIQUITI PRO MAX 24"/>
        <s v="Q#24-0258 UBIQUITI CLOUD KEY"/>
        <s v="Q#24-0258 IT PROJECT INSTALL"/>
        <s v="INV#31024266 IT SVC FEBRUARY"/>
        <s v="INV#25-039 IT SERVICE MARCH"/>
        <s v="inv#31025011 IT SVC MARCH"/>
        <s v="INV#25-067 IT SERVICES APRIL"/>
        <s v="MICROSOFT GOVT 1 YEAR ANNUAL"/>
        <s v="INV#31025899 APRIL SVCS"/>
        <s v="Q#25733479.01 MPSA PUBLISHER"/>
        <s v="INV#25-098 IT SUPPORT MAY 2025"/>
        <s v="INV#17C3-7H7J-1YNK"/>
        <s v="Q#25-0055 CISCO CATALYST"/>
        <s v="Q#25-0055 IT PROJECT"/>
        <s v="INV#25-118 MONTHLY IT JUNE"/>
        <s v="EST.25-0056 CISCO CATALYST"/>
        <s v="INV#25-143 MONTHLY IT SERVICES"/>
        <s v="INV#76644681 MICROSOFT ADDT'L"/>
        <s v="COMPUTER ASSET TAGS W/ BARCODE"/>
        <s v="Q#26447812 ADDITIONAL NOTIFY"/>
        <s v="INV#25-163 IT SERVICES JULY"/>
        <s v="Q#25-0099 SET UP OF 12 NEW PCS"/>
        <s v="INV#25-187 AUGUST IT SERVICES"/>
        <s v="Q#25786293.01 ADJUST STANDS"/>
        <s v="NOTE GPT ADMIRALTY"/>
        <s v="SHUTTERSTOCK RENEWAL"/>
        <s v="Q#25791825.02 7 ALL-IN-ONE"/>
        <s v="INV#25-206 SEPT IT SERVICES"/>
        <s v="Q#26765275 LAWSOFT SERVER"/>
        <s v="Q#25-0156 SONICWALL TZ480"/>
        <s v="INV 20250905-TV36-01 VIDEOGRPH"/>
        <s v="INV25-237 IT SUPPORT OF DEPT"/>
        <s v="INV#76578879 CSP-G M365APP"/>
        <s v="LAWSFT ANNUAL SUPPORT CAD/RMS"/>
        <s v="NIBRS SUPPORT"/>
        <s v="ONLINE BACKUP"/>
        <s v="DUO 2 FACTOR AUTHENTICATION"/>
        <s v="Q#25809212.01 ACROBAT PRO"/>
        <s v="INV356613 SOCIAL MEDIA ARCHVNG"/>
        <s v="INV#25-274 IT SUPPORT"/>
        <s v="Q#25835965.02 MICROSOFT OFFICE"/>
        <s v="Q#26617477 CIVIC REC RENEWAL"/>
        <s v="INV#25-370 IT SERVICES"/>
        <s v="inv#1NQV-H1P7-G14T CABLES"/>
        <s v="INV#A1E589BKPU8B59"/>
        <s v="Q#25755226.01 LATITUDE 5550"/>
        <s v="INV#1MRG-ND69-3TTY"/>
        <s v="INV#1KYD-C7G6-XXX3"/>
        <s v="INV#1VFR-17PD-PYR3"/>
        <s v="INV#1793-DPF4-CMJG"/>
        <s v="INV#1GXT-QYMJ-7HWF"/>
        <s v="Q#25819076.02 DELL ALL IN ONE"/>
        <s v="INV1KPH-VPN3-JW6Y COMM."/>
        <s v="INV#19FT-GTHW-99LF"/>
        <s v="INV 1LD-RJTF-MN6F MM CARD COMM"/>
        <s v="INV#1VV3-C4Q4-CMYC"/>
        <s v="INV#1L9P-RGXJ-6WNQ FLASH DRIVE"/>
        <s v="INV#1D9X-L96L-3JJT CHAIR FOR"/>
        <s v="INV#1P1L-T7QX-PN6G"/>
        <s v="INV#1XWM-PDKM-TR7Q"/>
        <s v="INV#167H-TJR9-C4QC"/>
        <s v="INV 1WN7-9NQN-7VVP"/>
        <s v="INV 1LRJ-MDWC-VPFW"/>
        <s v="INV#651906-03 ACCT#45490"/>
        <s v="INV#22032 SASS SUBSCRIPTION"/>
        <s v="CANVA SUBSCRIPTION"/>
        <s v="SHUTTERSTOCK SUBSCRIPTION"/>
        <s v="ACCT0967 CC CHARGES OCTOBER"/>
        <s v="INV #INV01241 ACCT#45490 1OF3"/>
        <s v="INV 6810 LIVE U GB DATA"/>
        <s v="ACCT#0967 CC CHARGES FOR FEB"/>
        <s v="2025 LEAGUE OF MUNICIPALITIES"/>
        <s v="ACCT0967 2025 CYBER CON"/>
        <s v="2025 MEMBERSHIP DUES"/>
        <s v="BORGATA - NATE CLEE"/>
        <s v="INV 1785 2026 ANN MBRSHP DUES"/>
        <s v="TOWNSHIP OF CLARK GUIDE BOOK"/>
        <s v="INV#8086 TRI FOLD FLYER"/>
        <s v="DO BUSINESS WITH CLARK FLYERS"/>
        <s v="INV QR CODES ON DIBOND MATERIA"/>
        <s v="INV#8438 3 BANNERS JOB#19803"/>
        <s v="INV 8219 1 BANNER"/>
        <s v="INV#1FVL-F49W-6T47"/>
        <s v="INV#1LD7-LKJL-M43C BATTERIES"/>
        <s v="INV#1FPQ-L7V1-XQJ4 AMERICAN"/>
        <s v="INV1160 COUNCIL PHOTOS"/>
      </sharedItems>
    </cacheField>
    <cacheField name="Invoice Number" numFmtId="0">
      <sharedItems/>
    </cacheField>
    <cacheField name="Vendor Id" numFmtId="0">
      <sharedItems/>
    </cacheField>
    <cacheField name="Vendor Name" numFmtId="0">
      <sharedItems count="16">
        <s v="LAWSOFT, INC."/>
        <s v="VERTILOCITY"/>
        <s v="GOVCONNECTION, INC."/>
        <s v="AMAZON.COM SALES, INC"/>
        <s v="BUDGET PRINTING LLC"/>
        <s v="SHI International Corp."/>
        <s v="COLUMBIA BANK CARDMEMBER SVC"/>
        <s v="SWEENEY JONAHTAN"/>
        <s v="CIVICPLUS, LLC"/>
        <s v="APM MUSIC"/>
        <s v="NEOTA LOGIC, INC."/>
        <s v="VARTO FINE ARTS TECH, INC"/>
        <s v="NEW JERSEY LEAGUE OF MUNICIPAL"/>
        <s v="JERSEY ACCESS GROUP, INC"/>
        <s v="DIABLO MOON, INC"/>
        <s v="BEE REAL PHOTOGRAPHY LLC"/>
      </sharedItems>
    </cacheField>
    <cacheField name="PO First Enc Date" numFmtId="14">
      <sharedItems containsSemiMixedTypes="0" containsNonDate="0" containsDate="1" containsString="0" minDate="2025-01-03T00:00:00" maxDate="2025-12-30T00:00:00"/>
    </cacheField>
    <cacheField name="Trans Amount" numFmtId="4">
      <sharedItems containsSemiMixedTypes="0" containsString="0" containsNumber="1" minValue="-25174.51" maxValue="1200"/>
    </cacheField>
    <cacheField name="Change to Balance" numFmtId="0">
      <sharedItems containsSemiMixedTypes="0" containsString="0" containsNumber="1" minValue="-25174.51" maxValue="0"/>
    </cacheField>
    <cacheField name="Balance" numFmtId="4">
      <sharedItems containsSemiMixedTypes="0" containsString="0" containsNumber="1" minValue="-37154.42" maxValue="186270"/>
    </cacheField>
    <cacheField name="User Id" numFmtId="0">
      <sharedItems/>
    </cacheField>
    <cacheField name="Reference Number" numFmtId="0">
      <sharedItems/>
    </cacheField>
    <cacheField name="Reference Sequence" numFmtId="0">
      <sharedItems/>
    </cacheField>
    <cacheField name="Contract Id" numFmtId="0">
      <sharedItems/>
    </cacheField>
    <cacheField name="PO Blanket Flag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s v="Communications: Salaries &amp; Wages"/>
    <x v="0"/>
    <d v="2025-01-15T00:00:00"/>
    <s v="1"/>
    <n v="4011"/>
  </r>
  <r>
    <s v="Communications: Salaries &amp; Wages"/>
    <x v="0"/>
    <d v="2025-02-28T00:00:00"/>
    <s v="1"/>
    <n v="2395.84"/>
  </r>
  <r>
    <s v="Communications: Salaries &amp; Wages"/>
    <x v="0"/>
    <d v="2025-03-14T00:00:00"/>
    <s v="1"/>
    <n v="2395.84"/>
  </r>
  <r>
    <s v="Communications: Salaries &amp; Wages"/>
    <x v="0"/>
    <d v="2025-03-28T00:00:00"/>
    <s v="1"/>
    <n v="2395.84"/>
  </r>
  <r>
    <s v="Communications: Salaries &amp; Wages"/>
    <x v="0"/>
    <d v="2025-04-15T00:00:00"/>
    <s v="1"/>
    <n v="2395.84"/>
  </r>
  <r>
    <s v="Communications: Salaries &amp; Wages"/>
    <x v="0"/>
    <d v="2025-04-30T00:00:00"/>
    <s v="1"/>
    <n v="2395.84"/>
  </r>
  <r>
    <s v="Communications: Salaries &amp; Wages"/>
    <x v="0"/>
    <d v="2025-05-15T00:00:00"/>
    <s v="1"/>
    <n v="2395.84"/>
  </r>
  <r>
    <s v="Communications: Salaries &amp; Wages"/>
    <x v="0"/>
    <d v="2025-05-30T00:00:00"/>
    <s v="1"/>
    <n v="2395.84"/>
  </r>
  <r>
    <s v="Communications: Salaries &amp; Wages"/>
    <x v="0"/>
    <d v="2025-06-13T00:00:00"/>
    <s v="1"/>
    <n v="2395.84"/>
  </r>
  <r>
    <s v="Communications: Salaries &amp; Wages"/>
    <x v="0"/>
    <d v="2025-06-30T00:00:00"/>
    <s v="1"/>
    <n v="2395.84"/>
  </r>
  <r>
    <s v="Communications: Salaries &amp; Wages"/>
    <x v="0"/>
    <d v="2025-07-15T00:00:00"/>
    <s v="1"/>
    <n v="2395.84"/>
  </r>
  <r>
    <s v="Communications: Salaries &amp; Wages"/>
    <x v="0"/>
    <d v="2025-07-30T00:00:00"/>
    <s v="1"/>
    <n v="2395.84"/>
  </r>
  <r>
    <s v="Communications: Salaries &amp; Wages"/>
    <x v="0"/>
    <d v="2025-08-15T00:00:00"/>
    <s v="1"/>
    <n v="2395.84"/>
  </r>
  <r>
    <s v="Communications: Salaries &amp; Wages"/>
    <x v="0"/>
    <d v="2025-08-29T00:00:00"/>
    <s v="1"/>
    <n v="2395.84"/>
  </r>
  <r>
    <s v="Communications: Salaries &amp; Wages"/>
    <x v="0"/>
    <d v="2025-09-15T00:00:00"/>
    <s v="1"/>
    <n v="2395.84"/>
  </r>
  <r>
    <s v="Communications: Salaries &amp; Wages"/>
    <x v="0"/>
    <d v="2025-09-30T00:00:00"/>
    <s v="1"/>
    <n v="2395.84"/>
  </r>
  <r>
    <s v="Communications: Salaries &amp; Wages"/>
    <x v="0"/>
    <d v="2025-10-15T00:00:00"/>
    <s v="1"/>
    <n v="2395.84"/>
  </r>
  <r>
    <s v="Communications: Salaries &amp; Wages"/>
    <x v="0"/>
    <d v="2025-10-30T00:00:00"/>
    <s v="1"/>
    <n v="2395.84"/>
  </r>
  <r>
    <s v="Communications: Salaries &amp; Wages"/>
    <x v="0"/>
    <d v="2025-11-14T00:00:00"/>
    <s v="1"/>
    <n v="2395.84"/>
  </r>
  <r>
    <s v="Communications: Salaries &amp; Wages"/>
    <x v="0"/>
    <d v="2025-11-28T00:00:00"/>
    <s v="1"/>
    <n v="2395.84"/>
  </r>
  <r>
    <s v="Communications: Salaries &amp; Wages"/>
    <x v="0"/>
    <d v="2025-12-15T00:00:00"/>
    <s v="1"/>
    <n v="2395.84"/>
  </r>
  <r>
    <s v="Communications: Salaries &amp; Wages"/>
    <x v="0"/>
    <d v="2025-12-30T00:00:00"/>
    <s v="1"/>
    <n v="2395.84"/>
  </r>
  <r>
    <s v="Communications: Salaries &amp; Wages"/>
    <x v="1"/>
    <d v="2025-02-14T00:00:00"/>
    <s v="1"/>
    <n v="90"/>
  </r>
  <r>
    <s v="Communications: Salaries &amp; Wages"/>
    <x v="1"/>
    <d v="2025-03-28T00:00:00"/>
    <s v="1"/>
    <n v="180"/>
  </r>
  <r>
    <s v="Communications: Salaries &amp; Wages"/>
    <x v="1"/>
    <d v="2025-04-15T00:00:00"/>
    <s v="1"/>
    <n v="54"/>
  </r>
  <r>
    <s v="Communications: Salaries &amp; Wages"/>
    <x v="1"/>
    <d v="2025-05-15T00:00:00"/>
    <s v="1"/>
    <n v="180"/>
  </r>
  <r>
    <s v="Communications: Salaries &amp; Wages"/>
    <x v="1"/>
    <d v="2025-06-30T00:00:00"/>
    <s v="1"/>
    <n v="216"/>
  </r>
  <r>
    <s v="Communications: Salaries &amp; Wages"/>
    <x v="1"/>
    <d v="2025-07-30T00:00:00"/>
    <s v="1"/>
    <n v="54"/>
  </r>
  <r>
    <s v="Communications: Salaries &amp; Wages"/>
    <x v="1"/>
    <d v="2025-10-30T00:00:00"/>
    <s v="1"/>
    <n v="180"/>
  </r>
  <r>
    <s v="Communications: Salaries &amp; Wages"/>
    <x v="1"/>
    <d v="2025-11-28T00:00:00"/>
    <s v="1"/>
    <n v="432"/>
  </r>
  <r>
    <s v="Communications: Salaries &amp; Wages"/>
    <x v="1"/>
    <d v="2025-12-30T00:00:00"/>
    <s v="1"/>
    <n v="180"/>
  </r>
  <r>
    <s v="Communications: Salaries &amp; Wages"/>
    <x v="2"/>
    <d v="2025-08-29T00:00:00"/>
    <s v="1"/>
    <n v="92.94"/>
  </r>
  <r>
    <s v="Communications: Salaries &amp; Wages"/>
    <x v="3"/>
    <d v="2025-08-29T00:00:00"/>
    <s v="1"/>
    <n v="162.63999999999999"/>
  </r>
  <r>
    <s v="Communications: Salaries &amp; Wages"/>
    <x v="4"/>
    <d v="2025-08-29T00:00:00"/>
    <s v="1"/>
    <n v="209.11"/>
  </r>
  <r>
    <s v="Communications: Salaries &amp; Wages"/>
    <x v="5"/>
    <d v="2025-08-29T00:00:00"/>
    <s v="1"/>
    <n v="209.11"/>
  </r>
  <r>
    <s v="Communications: Salaries &amp; Wages"/>
    <x v="6"/>
    <d v="2025-01-15T00:00:00"/>
    <s v="1"/>
    <n v="405"/>
  </r>
  <r>
    <s v="Communications: Salaries &amp; Wages"/>
    <x v="6"/>
    <d v="2025-02-14T00:00:00"/>
    <s v="1"/>
    <n v="585"/>
  </r>
  <r>
    <s v="Communications: Salaries &amp; Wages"/>
    <x v="6"/>
    <d v="2025-03-28T00:00:00"/>
    <s v="1"/>
    <n v="270"/>
  </r>
  <r>
    <s v="Communications: Salaries &amp; Wages"/>
    <x v="6"/>
    <d v="2025-04-15T00:00:00"/>
    <s v="1"/>
    <n v="585"/>
  </r>
  <r>
    <s v="Communications: Salaries &amp; Wages"/>
    <x v="6"/>
    <d v="2025-05-15T00:00:00"/>
    <s v="1"/>
    <n v="1170"/>
  </r>
  <r>
    <s v="Communications: Salaries &amp; Wages"/>
    <x v="6"/>
    <d v="2025-06-30T00:00:00"/>
    <s v="1"/>
    <n v="690"/>
  </r>
  <r>
    <s v="Communications: Salaries &amp; Wages"/>
    <x v="6"/>
    <d v="2025-07-15T00:00:00"/>
    <s v="1"/>
    <n v="495"/>
  </r>
  <r>
    <s v="Communications: Salaries &amp; Wages"/>
    <x v="6"/>
    <d v="2025-08-15T00:00:00"/>
    <s v="1"/>
    <n v="450"/>
  </r>
  <r>
    <s v="Communications: Salaries &amp; Wages"/>
    <x v="6"/>
    <d v="2025-09-30T00:00:00"/>
    <s v="1"/>
    <n v="615"/>
  </r>
  <r>
    <s v="Communications: Salaries &amp; Wages"/>
    <x v="6"/>
    <d v="2025-10-15T00:00:00"/>
    <s v="1"/>
    <n v="1020"/>
  </r>
  <r>
    <s v="Communications: Salaries &amp; Wages"/>
    <x v="6"/>
    <d v="2025-11-28T00:00:00"/>
    <s v="1"/>
    <n v="810"/>
  </r>
  <r>
    <s v="Communications: Salaries &amp; Wages"/>
    <x v="6"/>
    <d v="2025-12-30T00:00:00"/>
    <s v="1"/>
    <n v="465"/>
  </r>
  <r>
    <s v="Communications: Salaries &amp; Wages"/>
    <x v="7"/>
    <d v="2025-01-15T00:00:00"/>
    <s v="1"/>
    <n v="4312.5"/>
  </r>
  <r>
    <s v="Communications: Salaries &amp; Wages"/>
    <x v="7"/>
    <d v="2025-01-30T00:00:00"/>
    <s v="1"/>
    <n v="4312.5"/>
  </r>
  <r>
    <s v="Communications: Salaries &amp; Wages"/>
    <x v="7"/>
    <d v="2025-02-14T00:00:00"/>
    <s v="1"/>
    <n v="4312.5"/>
  </r>
  <r>
    <s v="Communications: Salaries &amp; Wages"/>
    <x v="7"/>
    <d v="2025-02-28T00:00:00"/>
    <s v="1"/>
    <n v="4312.5"/>
  </r>
  <r>
    <s v="Communications: Salaries &amp; Wages"/>
    <x v="7"/>
    <d v="2025-03-14T00:00:00"/>
    <s v="1"/>
    <n v="4312.5"/>
  </r>
  <r>
    <s v="Communications: Salaries &amp; Wages"/>
    <x v="7"/>
    <d v="2025-03-28T00:00:00"/>
    <s v="1"/>
    <n v="4312.5"/>
  </r>
  <r>
    <s v="Communications: Salaries &amp; Wages"/>
    <x v="7"/>
    <d v="2025-04-15T00:00:00"/>
    <s v="1"/>
    <n v="4312.5"/>
  </r>
  <r>
    <s v="Communications: Salaries &amp; Wages"/>
    <x v="7"/>
    <d v="2025-04-30T00:00:00"/>
    <s v="1"/>
    <n v="4312.5"/>
  </r>
  <r>
    <s v="Communications: Salaries &amp; Wages"/>
    <x v="7"/>
    <d v="2025-05-15T00:00:00"/>
    <s v="1"/>
    <n v="4312.5"/>
  </r>
  <r>
    <s v="Communications: Salaries &amp; Wages"/>
    <x v="7"/>
    <d v="2025-05-30T00:00:00"/>
    <s v="1"/>
    <n v="4312.5"/>
  </r>
  <r>
    <s v="Communications: Salaries &amp; Wages"/>
    <x v="7"/>
    <d v="2025-06-13T00:00:00"/>
    <s v="1"/>
    <n v="4312.5"/>
  </r>
  <r>
    <s v="Communications: Salaries &amp; Wages"/>
    <x v="7"/>
    <d v="2025-06-30T00:00:00"/>
    <s v="1"/>
    <n v="4312.5"/>
  </r>
  <r>
    <s v="Communications: Salaries &amp; Wages"/>
    <x v="7"/>
    <d v="2025-07-15T00:00:00"/>
    <s v="1"/>
    <n v="4312.5"/>
  </r>
  <r>
    <s v="Communications: Salaries &amp; Wages"/>
    <x v="7"/>
    <d v="2025-07-30T00:00:00"/>
    <s v="1"/>
    <n v="4312.5"/>
  </r>
  <r>
    <s v="Communications: Salaries &amp; Wages"/>
    <x v="7"/>
    <d v="2025-08-15T00:00:00"/>
    <s v="1"/>
    <n v="4312.5"/>
  </r>
  <r>
    <s v="Communications: Salaries &amp; Wages"/>
    <x v="7"/>
    <d v="2025-08-29T00:00:00"/>
    <s v="1"/>
    <n v="4312.5"/>
  </r>
  <r>
    <s v="Communications: Salaries &amp; Wages"/>
    <x v="7"/>
    <d v="2025-09-15T00:00:00"/>
    <s v="1"/>
    <n v="4312.5"/>
  </r>
  <r>
    <s v="Communications: Salaries &amp; Wages"/>
    <x v="7"/>
    <d v="2025-09-30T00:00:00"/>
    <s v="1"/>
    <n v="4312.5"/>
  </r>
  <r>
    <s v="Communications: Salaries &amp; Wages"/>
    <x v="7"/>
    <d v="2025-10-15T00:00:00"/>
    <s v="1"/>
    <n v="4312.5"/>
  </r>
  <r>
    <s v="Communications: Salaries &amp; Wages"/>
    <x v="7"/>
    <d v="2025-10-30T00:00:00"/>
    <s v="1"/>
    <n v="4312.5"/>
  </r>
  <r>
    <s v="Communications: Salaries &amp; Wages"/>
    <x v="7"/>
    <d v="2025-11-14T00:00:00"/>
    <s v="1"/>
    <n v="4312.5"/>
  </r>
  <r>
    <s v="Communications: Salaries &amp; Wages"/>
    <x v="7"/>
    <d v="2025-11-28T00:00:00"/>
    <s v="1"/>
    <n v="4312.5"/>
  </r>
  <r>
    <s v="Communications: Salaries &amp; Wages"/>
    <x v="7"/>
    <d v="2025-12-15T00:00:00"/>
    <s v="1"/>
    <n v="4312.5"/>
  </r>
  <r>
    <s v="Communications: Salaries &amp; Wages"/>
    <x v="7"/>
    <d v="2025-12-30T00:00:00"/>
    <s v="1"/>
    <n v="4312.5"/>
  </r>
  <r>
    <s v="Communications: Salaries &amp; Wages"/>
    <x v="8"/>
    <d v="2025-12-30T00:00:00"/>
    <s v="1"/>
    <n v="1060"/>
  </r>
  <r>
    <s v="Communications: Salaries &amp; Wages"/>
    <x v="9"/>
    <d v="2025-01-15T00:00:00"/>
    <s v="1"/>
    <n v="549"/>
  </r>
  <r>
    <s v="Communications: Salaries &amp; Wages"/>
    <x v="9"/>
    <d v="2025-02-28T00:00:00"/>
    <s v="1"/>
    <n v="171"/>
  </r>
  <r>
    <s v="Communications: Salaries &amp; Wages"/>
    <x v="9"/>
    <d v="2025-04-15T00:00:00"/>
    <s v="1"/>
    <n v="396"/>
  </r>
  <r>
    <s v="Communications: Salaries &amp; Wages"/>
    <x v="9"/>
    <d v="2025-05-30T00:00:00"/>
    <s v="1"/>
    <n v="333"/>
  </r>
  <r>
    <s v="Communications: Salaries &amp; Wages"/>
    <x v="9"/>
    <d v="2025-06-30T00:00:00"/>
    <s v="1"/>
    <n v="306"/>
  </r>
  <r>
    <s v="Communications: Salaries &amp; Wages"/>
    <x v="9"/>
    <d v="2025-08-15T00:00:00"/>
    <s v="1"/>
    <n v="441"/>
  </r>
  <r>
    <s v="Communications: Salaries &amp; Wages"/>
    <x v="9"/>
    <d v="2025-09-15T00:00:00"/>
    <s v="1"/>
    <n v="261"/>
  </r>
  <r>
    <s v="Communications: Salaries &amp; Wages"/>
    <x v="9"/>
    <d v="2025-09-30T00:00:00"/>
    <s v="1"/>
    <n v="468"/>
  </r>
  <r>
    <s v="Communications: Salaries &amp; Wages"/>
    <x v="9"/>
    <d v="2025-10-15T00:00:00"/>
    <s v="1"/>
    <n v="252"/>
  </r>
  <r>
    <s v="Communications: Salaries &amp; Wages"/>
    <x v="9"/>
    <d v="2025-12-15T00:00:00"/>
    <s v="1"/>
    <n v="270"/>
  </r>
  <r>
    <s v="Communications: Salaries &amp; Wages"/>
    <x v="9"/>
    <d v="2025-12-30T00:00:00"/>
    <s v="1"/>
    <n v="3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s v="5-01-20-101-201"/>
    <x v="0"/>
    <d v="2025-01-08T00:00:00"/>
    <s v="PO"/>
    <x v="0"/>
    <s v="   1"/>
    <s v="Paid"/>
    <s v="  36789"/>
    <x v="0"/>
    <s v="24-0383"/>
    <s v="L0129"/>
    <x v="0"/>
    <d v="2025-01-03T00:00:00"/>
    <n v="-4230"/>
    <n v="-4230"/>
    <n v="186270"/>
    <s v="JEK"/>
    <s v=""/>
    <s v=""/>
    <s v=""/>
    <s v=""/>
  </r>
  <r>
    <s v="5-01-20-101-201"/>
    <x v="0"/>
    <d v="2025-01-27T00:00:00"/>
    <s v="PO"/>
    <x v="1"/>
    <s v="   1"/>
    <s v="Paid"/>
    <s v="  36859"/>
    <x v="1"/>
    <s v="24-0261"/>
    <s v="L0129"/>
    <x v="0"/>
    <d v="2025-01-08T00:00:00"/>
    <n v="-19925"/>
    <n v="-19925"/>
    <n v="166345"/>
    <s v="CLB"/>
    <s v=""/>
    <s v=""/>
    <s v=""/>
    <s v=""/>
  </r>
  <r>
    <s v="5-01-20-101-201"/>
    <x v="0"/>
    <d v="2025-01-27T00:00:00"/>
    <s v="PO"/>
    <x v="1"/>
    <s v="   2"/>
    <s v="Paid"/>
    <s v="  36859"/>
    <x v="2"/>
    <s v="24-0261"/>
    <s v="L0129"/>
    <x v="0"/>
    <d v="2025-01-08T00:00:00"/>
    <n v="-750"/>
    <n v="-750"/>
    <n v="165595"/>
    <s v="CLB"/>
    <s v=""/>
    <s v=""/>
    <s v=""/>
    <s v=""/>
  </r>
  <r>
    <s v="5-01-20-101-201"/>
    <x v="0"/>
    <d v="2025-01-27T00:00:00"/>
    <s v="PO"/>
    <x v="1"/>
    <s v="   3"/>
    <s v="Paid"/>
    <s v="  36859"/>
    <x v="3"/>
    <s v="24-0261"/>
    <s v="L0129"/>
    <x v="0"/>
    <d v="2025-01-08T00:00:00"/>
    <n v="-14856"/>
    <n v="-14856"/>
    <n v="150739"/>
    <s v="CLB"/>
    <s v=""/>
    <s v=""/>
    <s v=""/>
    <s v=""/>
  </r>
  <r>
    <s v="5-01-20-101-201"/>
    <x v="0"/>
    <d v="2025-01-27T00:00:00"/>
    <s v="PO"/>
    <x v="1"/>
    <s v="   4"/>
    <s v="Paid"/>
    <s v="  36859"/>
    <x v="4"/>
    <s v="24-0261"/>
    <s v="L0129"/>
    <x v="0"/>
    <d v="2025-01-08T00:00:00"/>
    <n v="-3120"/>
    <n v="-3120"/>
    <n v="147619"/>
    <s v="CLB"/>
    <s v=""/>
    <s v=""/>
    <s v=""/>
    <s v=""/>
  </r>
  <r>
    <s v="5-01-20-101-201"/>
    <x v="0"/>
    <d v="2025-01-27T00:00:00"/>
    <s v="PO"/>
    <x v="1"/>
    <s v="   5"/>
    <s v="Paid"/>
    <s v="  36859"/>
    <x v="5"/>
    <s v="24-0261"/>
    <s v="L0129"/>
    <x v="0"/>
    <d v="2025-01-08T00:00:00"/>
    <n v="-1968"/>
    <n v="-1968"/>
    <n v="145651"/>
    <s v="CLB"/>
    <s v=""/>
    <s v=""/>
    <s v=""/>
    <s v=""/>
  </r>
  <r>
    <s v="5-01-20-101-201"/>
    <x v="0"/>
    <d v="2025-01-27T00:00:00"/>
    <s v="PO"/>
    <x v="1"/>
    <s v="   6"/>
    <s v="Paid"/>
    <s v="  36859"/>
    <x v="6"/>
    <s v="24-0261"/>
    <s v="L0129"/>
    <x v="0"/>
    <d v="2025-01-08T00:00:00"/>
    <n v="-13632"/>
    <n v="-13632"/>
    <n v="132019"/>
    <s v="CLB"/>
    <s v=""/>
    <s v=""/>
    <s v=""/>
    <s v=""/>
  </r>
  <r>
    <s v="5-01-20-101-201"/>
    <x v="0"/>
    <d v="2025-01-27T00:00:00"/>
    <s v="PO"/>
    <x v="2"/>
    <s v="   1"/>
    <s v="Paid"/>
    <s v="  36859"/>
    <x v="7"/>
    <s v="24-0395"/>
    <s v="L0129"/>
    <x v="0"/>
    <d v="2025-01-13T00:00:00"/>
    <n v="-879"/>
    <n v="-879"/>
    <n v="131140"/>
    <s v="CLB"/>
    <s v=""/>
    <s v=""/>
    <s v=""/>
    <s v=""/>
  </r>
  <r>
    <s v="5-01-20-101-201"/>
    <x v="0"/>
    <d v="2025-01-27T00:00:00"/>
    <s v="PO"/>
    <x v="2"/>
    <s v="   2"/>
    <s v="Paid"/>
    <s v="  36859"/>
    <x v="8"/>
    <s v="24-0395"/>
    <s v="L0129"/>
    <x v="0"/>
    <d v="2025-01-13T00:00:00"/>
    <n v="-375"/>
    <n v="-375"/>
    <n v="130765"/>
    <s v="CLB"/>
    <s v=""/>
    <s v=""/>
    <s v=""/>
    <s v=""/>
  </r>
  <r>
    <s v="5-01-20-101-201"/>
    <x v="0"/>
    <d v="2025-01-27T00:00:00"/>
    <s v="PO"/>
    <x v="2"/>
    <s v="   3"/>
    <s v="Paid"/>
    <s v="  36859"/>
    <x v="9"/>
    <s v="24-0395"/>
    <s v="L0129"/>
    <x v="0"/>
    <d v="2025-01-13T00:00:00"/>
    <n v="-435"/>
    <n v="-435"/>
    <n v="130330"/>
    <s v="CLB"/>
    <s v=""/>
    <s v=""/>
    <s v=""/>
    <s v=""/>
  </r>
  <r>
    <s v="5-01-20-101-201"/>
    <x v="0"/>
    <d v="2025-02-12T00:00:00"/>
    <s v="PO"/>
    <x v="3"/>
    <s v="   1"/>
    <s v="Paid"/>
    <s v="  36939"/>
    <x v="10"/>
    <s v="31024266"/>
    <s v="HBKIT005"/>
    <x v="1"/>
    <d v="2025-02-11T00:00:00"/>
    <n v="-1308"/>
    <n v="-1308"/>
    <n v="129022"/>
    <s v="CLB"/>
    <s v=""/>
    <s v=""/>
    <s v=""/>
    <s v=""/>
  </r>
  <r>
    <s v="5-01-20-101-201"/>
    <x v="0"/>
    <d v="2025-02-25T00:00:00"/>
    <s v="PO"/>
    <x v="4"/>
    <s v="   1"/>
    <s v="Paid"/>
    <s v="  37036"/>
    <x v="11"/>
    <s v="25-039"/>
    <s v="L0129"/>
    <x v="0"/>
    <d v="2025-02-25T00:00:00"/>
    <n v="-4230"/>
    <n v="-4230"/>
    <n v="124792"/>
    <s v="CLB"/>
    <s v=""/>
    <s v=""/>
    <s v=""/>
    <s v=""/>
  </r>
  <r>
    <s v="5-01-20-101-201"/>
    <x v="0"/>
    <d v="2025-03-11T00:00:00"/>
    <s v="PO"/>
    <x v="5"/>
    <s v="   1"/>
    <s v="Paid"/>
    <s v="  37173"/>
    <x v="12"/>
    <s v="31025011"/>
    <s v="HBKIT005"/>
    <x v="1"/>
    <d v="2025-03-11T00:00:00"/>
    <n v="-1308"/>
    <n v="-1308"/>
    <n v="123484"/>
    <s v="CLB"/>
    <s v=""/>
    <s v=""/>
    <s v=""/>
    <s v=""/>
  </r>
  <r>
    <s v="5-01-20-101-201"/>
    <x v="0"/>
    <d v="2025-03-26T00:00:00"/>
    <s v="PO"/>
    <x v="6"/>
    <s v="   1"/>
    <s v="Paid"/>
    <s v="  37260"/>
    <x v="13"/>
    <s v="25-067"/>
    <s v="L0129"/>
    <x v="0"/>
    <d v="2025-03-25T00:00:00"/>
    <n v="-4230"/>
    <n v="-4230"/>
    <n v="119254"/>
    <s v="CLB"/>
    <s v=""/>
    <s v=""/>
    <s v=""/>
    <s v=""/>
  </r>
  <r>
    <s v="5-01-20-101-201"/>
    <x v="0"/>
    <d v="2025-04-10T00:00:00"/>
    <s v="PO"/>
    <x v="7"/>
    <s v="   1"/>
    <s v="Paid"/>
    <s v="  37336"/>
    <x v="14"/>
    <s v=""/>
    <s v="G0183"/>
    <x v="2"/>
    <d v="2025-03-14T00:00:00"/>
    <n v="-14024.16"/>
    <n v="-14024.16"/>
    <n v="105229.84"/>
    <s v="CLB"/>
    <s v=""/>
    <s v=""/>
    <s v=""/>
    <s v=""/>
  </r>
  <r>
    <s v="5-01-20-101-201"/>
    <x v="0"/>
    <d v="2025-04-10T00:00:00"/>
    <s v="PO"/>
    <x v="8"/>
    <s v="   1"/>
    <s v="Paid"/>
    <s v="  37338"/>
    <x v="15"/>
    <s v="31025899"/>
    <s v="HBKIT005"/>
    <x v="1"/>
    <d v="2025-04-08T00:00:00"/>
    <n v="-1308"/>
    <n v="-1308"/>
    <n v="103921.84"/>
    <s v="CLB"/>
    <s v=""/>
    <s v=""/>
    <s v=""/>
    <s v=""/>
  </r>
  <r>
    <s v="5-01-20-101-201"/>
    <x v="0"/>
    <d v="2025-04-29T00:00:00"/>
    <s v="PO"/>
    <x v="9"/>
    <s v="   1"/>
    <s v="Paid"/>
    <s v="  37418"/>
    <x v="16"/>
    <s v=""/>
    <s v="G0183"/>
    <x v="2"/>
    <d v="2025-02-25T00:00:00"/>
    <n v="-125"/>
    <n v="-125"/>
    <n v="103796.84"/>
    <s v="CLB"/>
    <s v=""/>
    <s v=""/>
    <s v=""/>
    <s v=""/>
  </r>
  <r>
    <s v="5-01-20-101-201"/>
    <x v="0"/>
    <d v="2025-04-29T00:00:00"/>
    <s v="PO"/>
    <x v="10"/>
    <s v="   1"/>
    <s v="Paid"/>
    <s v="  37428"/>
    <x v="17"/>
    <s v="25-098"/>
    <s v="L0129"/>
    <x v="0"/>
    <d v="2025-04-24T00:00:00"/>
    <n v="-4230"/>
    <n v="-4230"/>
    <n v="99566.84"/>
    <s v="CLB"/>
    <s v=""/>
    <s v=""/>
    <s v=""/>
    <s v=""/>
  </r>
  <r>
    <s v="5-01-20-101-201"/>
    <x v="0"/>
    <d v="2025-04-29T00:00:00"/>
    <s v="PO"/>
    <x v="11"/>
    <s v="   1"/>
    <s v="Paid"/>
    <s v="  37396"/>
    <x v="18"/>
    <s v="17C3-7H7J-1YNK"/>
    <s v="AMAZO005"/>
    <x v="3"/>
    <d v="2025-04-28T00:00:00"/>
    <n v="-217.96"/>
    <n v="-217.96"/>
    <n v="99348.88"/>
    <s v="CLB"/>
    <s v=""/>
    <s v=""/>
    <s v=""/>
    <s v=""/>
  </r>
  <r>
    <s v="5-01-20-101-201"/>
    <x v="0"/>
    <d v="2025-04-30T00:00:00"/>
    <s v="PO"/>
    <x v="12"/>
    <s v="   1"/>
    <s v="Paid"/>
    <s v="  37466"/>
    <x v="19"/>
    <s v=""/>
    <s v="L0129"/>
    <x v="0"/>
    <d v="2025-04-17T00:00:00"/>
    <n v="-389"/>
    <n v="-389"/>
    <n v="98959.88"/>
    <s v="CLB"/>
    <s v=""/>
    <s v=""/>
    <s v=""/>
    <s v=""/>
  </r>
  <r>
    <s v="5-01-20-101-201"/>
    <x v="0"/>
    <d v="2025-04-30T00:00:00"/>
    <s v="PO"/>
    <x v="12"/>
    <s v="   2"/>
    <s v="Paid"/>
    <s v="  37466"/>
    <x v="20"/>
    <s v=""/>
    <s v="L0129"/>
    <x v="0"/>
    <d v="2025-04-17T00:00:00"/>
    <n v="-290"/>
    <n v="-290"/>
    <n v="98669.88"/>
    <s v="CLB"/>
    <s v=""/>
    <s v=""/>
    <s v=""/>
    <s v=""/>
  </r>
  <r>
    <s v="5-01-20-101-201"/>
    <x v="0"/>
    <d v="2025-05-29T00:00:00"/>
    <s v="PO"/>
    <x v="13"/>
    <s v="   1"/>
    <s v="Paid"/>
    <s v="  37614"/>
    <x v="21"/>
    <s v="25-118"/>
    <s v="L0129"/>
    <x v="0"/>
    <d v="2025-05-27T00:00:00"/>
    <n v="-4230"/>
    <n v="-4230"/>
    <n v="94439.88"/>
    <s v="CLB"/>
    <s v=""/>
    <s v=""/>
    <s v=""/>
    <s v=""/>
  </r>
  <r>
    <s v="5-01-20-101-201"/>
    <x v="0"/>
    <d v="2025-06-13T00:00:00"/>
    <s v="PO"/>
    <x v="14"/>
    <s v="   1"/>
    <s v="Paid"/>
    <s v="  37664"/>
    <x v="22"/>
    <s v=""/>
    <s v="L0129"/>
    <x v="0"/>
    <d v="2025-05-19T00:00:00"/>
    <n v="-3480"/>
    <n v="-3480"/>
    <n v="90959.88"/>
    <s v="CLB"/>
    <s v=""/>
    <s v=""/>
    <s v=""/>
    <s v=""/>
  </r>
  <r>
    <s v="5-01-20-101-201"/>
    <x v="0"/>
    <d v="2025-06-26T00:00:00"/>
    <s v="PO"/>
    <x v="15"/>
    <s v="   1"/>
    <s v="Paid"/>
    <s v="  37732"/>
    <x v="23"/>
    <s v="25-143"/>
    <s v="L0129"/>
    <x v="0"/>
    <d v="2025-06-24T00:00:00"/>
    <n v="-4230"/>
    <n v="-4230"/>
    <n v="86729.88"/>
    <s v="CLB"/>
    <s v=""/>
    <s v=""/>
    <s v=""/>
    <s v=""/>
  </r>
  <r>
    <s v="5-01-20-101-201"/>
    <x v="0"/>
    <d v="2025-07-23T00:00:00"/>
    <s v="PO"/>
    <x v="16"/>
    <s v="   1"/>
    <s v="Paid"/>
    <s v="  37933"/>
    <x v="24"/>
    <s v="6644681"/>
    <s v="G0183"/>
    <x v="2"/>
    <d v="2025-07-18T00:00:00"/>
    <n v="-462.4"/>
    <n v="-462.4"/>
    <n v="86267.48"/>
    <s v="GM"/>
    <s v=""/>
    <s v=""/>
    <s v=""/>
    <s v=""/>
  </r>
  <r>
    <s v="5-01-20-101-201"/>
    <x v="0"/>
    <d v="2025-08-13T00:00:00"/>
    <s v="PO"/>
    <x v="17"/>
    <s v="   1"/>
    <s v="Paid"/>
    <s v="  38005"/>
    <x v="25"/>
    <s v=""/>
    <s v="B0021"/>
    <x v="4"/>
    <d v="2025-07-18T00:00:00"/>
    <n v="-180"/>
    <n v="-180"/>
    <n v="86087.48"/>
    <s v="GM"/>
    <s v=""/>
    <s v=""/>
    <s v=""/>
    <s v=""/>
  </r>
  <r>
    <s v="5-01-20-101-201"/>
    <x v="0"/>
    <d v="2025-08-13T00:00:00"/>
    <s v="PO"/>
    <x v="18"/>
    <s v="   1"/>
    <s v="Paid"/>
    <s v="  38062"/>
    <x v="26"/>
    <s v=""/>
    <s v="SHIINT05"/>
    <x v="5"/>
    <d v="2025-07-24T00:00:00"/>
    <n v="-330.01"/>
    <n v="-330.01"/>
    <n v="85757.47"/>
    <s v="GM"/>
    <s v=""/>
    <s v=""/>
    <s v=""/>
    <s v=""/>
  </r>
  <r>
    <s v="5-01-20-101-201"/>
    <x v="0"/>
    <d v="2025-08-13T00:00:00"/>
    <s v="PO"/>
    <x v="19"/>
    <s v="   1"/>
    <s v="Paid"/>
    <s v="  38043"/>
    <x v="27"/>
    <s v="25-163"/>
    <s v="L0129"/>
    <x v="0"/>
    <d v="2025-07-25T00:00:00"/>
    <n v="-4230"/>
    <n v="-4230"/>
    <n v="81527.47"/>
    <s v="GM"/>
    <s v=""/>
    <s v=""/>
    <s v=""/>
    <s v=""/>
  </r>
  <r>
    <s v="5-01-20-101-201"/>
    <x v="0"/>
    <d v="2025-08-20T00:00:00"/>
    <s v="PO"/>
    <x v="20"/>
    <s v="   1"/>
    <s v="Paid"/>
    <s v="  38087"/>
    <x v="28"/>
    <s v=""/>
    <s v="L0129"/>
    <x v="0"/>
    <d v="2025-07-03T00:00:00"/>
    <n v="-1111.19"/>
    <n v="-1111.19"/>
    <n v="80416.28"/>
    <s v="GM"/>
    <s v=""/>
    <s v=""/>
    <s v=""/>
    <s v=""/>
  </r>
  <r>
    <s v="5-01-20-101-201"/>
    <x v="0"/>
    <d v="2025-08-27T00:00:00"/>
    <s v="PO"/>
    <x v="21"/>
    <s v="   1"/>
    <s v="Paid"/>
    <s v="  38123"/>
    <x v="29"/>
    <s v="25-187"/>
    <s v="L0129"/>
    <x v="0"/>
    <d v="2025-08-25T00:00:00"/>
    <n v="-4230"/>
    <n v="-4230"/>
    <n v="76186.28"/>
    <s v="GM"/>
    <s v=""/>
    <s v=""/>
    <s v=""/>
    <s v=""/>
  </r>
  <r>
    <s v="5-01-20-101-201"/>
    <x v="0"/>
    <d v="2025-09-12T00:00:00"/>
    <s v="PO"/>
    <x v="22"/>
    <s v="   1"/>
    <s v="Paid"/>
    <s v="  38188"/>
    <x v="30"/>
    <s v=""/>
    <s v="G0183"/>
    <x v="2"/>
    <d v="2025-07-23T00:00:00"/>
    <n v="-196.5"/>
    <n v="-196.5"/>
    <n v="75989.78"/>
    <s v="GM"/>
    <s v=""/>
    <s v=""/>
    <s v=""/>
    <s v=""/>
  </r>
  <r>
    <s v="5-01-20-101-201"/>
    <x v="0"/>
    <d v="2025-09-12T00:00:00"/>
    <s v="PO"/>
    <x v="23"/>
    <s v="   1"/>
    <s v="Paid"/>
    <s v="  38175"/>
    <x v="31"/>
    <s v=""/>
    <s v="COLUM005"/>
    <x v="6"/>
    <d v="2025-09-08T00:00:00"/>
    <n v="-239"/>
    <n v="-239"/>
    <n v="75750.78"/>
    <s v="GM"/>
    <s v=""/>
    <s v=""/>
    <s v=""/>
    <s v=""/>
  </r>
  <r>
    <s v="5-01-20-101-201"/>
    <x v="0"/>
    <d v="2025-09-12T00:00:00"/>
    <s v="PO"/>
    <x v="23"/>
    <s v="   4"/>
    <s v="Paid"/>
    <s v="  38175"/>
    <x v="32"/>
    <s v=""/>
    <s v="COLUM005"/>
    <x v="6"/>
    <d v="2025-09-08T00:00:00"/>
    <n v="-29"/>
    <n v="-29"/>
    <n v="75721.78"/>
    <s v="GM"/>
    <s v=""/>
    <s v=""/>
    <s v=""/>
    <s v=""/>
  </r>
  <r>
    <s v="5-01-20-101-201"/>
    <x v="0"/>
    <d v="2025-09-26T00:00:00"/>
    <s v="PO"/>
    <x v="24"/>
    <s v="   1"/>
    <s v="Paid"/>
    <s v="  38261"/>
    <x v="33"/>
    <s v=""/>
    <s v="G0183"/>
    <x v="2"/>
    <d v="2025-08-05T00:00:00"/>
    <n v="-9152.5"/>
    <n v="-9152.5"/>
    <n v="66569.279999999999"/>
    <s v="GM"/>
    <s v=""/>
    <s v=""/>
    <s v=""/>
    <s v=""/>
  </r>
  <r>
    <s v="5-01-20-101-201"/>
    <x v="0"/>
    <d v="2025-09-26T00:00:00"/>
    <s v="PO"/>
    <x v="25"/>
    <s v="   1"/>
    <s v="Paid"/>
    <s v="  38268"/>
    <x v="34"/>
    <s v="25-206"/>
    <s v="L0129"/>
    <x v="0"/>
    <d v="2025-09-24T00:00:00"/>
    <n v="-4230"/>
    <n v="-4230"/>
    <n v="62339.28"/>
    <s v="GM"/>
    <s v=""/>
    <s v=""/>
    <s v=""/>
    <s v=""/>
  </r>
  <r>
    <s v="5-01-20-101-201"/>
    <x v="0"/>
    <d v="2025-10-21T00:00:00"/>
    <s v="PO"/>
    <x v="26"/>
    <s v="   1"/>
    <s v="Open"/>
    <s v=""/>
    <x v="35"/>
    <s v=""/>
    <s v="SHIINT05"/>
    <x v="5"/>
    <d v="2025-10-21T00:00:00"/>
    <n v="-25174.51"/>
    <n v="-25174.51"/>
    <n v="37164.769999999997"/>
    <s v="GM"/>
    <s v=""/>
    <s v=""/>
    <s v=""/>
    <s v=""/>
  </r>
  <r>
    <s v="5-01-20-101-201"/>
    <x v="0"/>
    <d v="2025-10-22T00:00:00"/>
    <s v="PO"/>
    <x v="27"/>
    <s v="   1"/>
    <s v="Open"/>
    <s v=""/>
    <x v="36"/>
    <s v=""/>
    <s v="L0129"/>
    <x v="0"/>
    <d v="2025-10-22T00:00:00"/>
    <n v="-3760.5"/>
    <n v="-3760.5"/>
    <n v="33404.269999999997"/>
    <s v="CLB"/>
    <s v=""/>
    <s v=""/>
    <s v=""/>
    <s v=""/>
  </r>
  <r>
    <s v="5-01-20-101-201"/>
    <x v="0"/>
    <d v="2025-10-31T00:00:00"/>
    <s v="PO"/>
    <x v="28"/>
    <s v="   1"/>
    <s v="Paid"/>
    <s v="  38508"/>
    <x v="37"/>
    <s v="20250905-TV36-0"/>
    <s v="SWEEN010"/>
    <x v="7"/>
    <d v="2025-10-31T00:00:00"/>
    <n v="-120"/>
    <n v="-120"/>
    <n v="33284.269999999997"/>
    <s v="GM"/>
    <s v=""/>
    <s v=""/>
    <s v=""/>
    <s v=""/>
  </r>
  <r>
    <s v="5-01-20-101-201"/>
    <x v="0"/>
    <d v="2025-11-06T00:00:00"/>
    <s v="PO"/>
    <x v="29"/>
    <s v="   1"/>
    <s v="Paid"/>
    <s v="  38537"/>
    <x v="38"/>
    <s v="25-237"/>
    <s v="L0129"/>
    <x v="0"/>
    <d v="2025-10-27T00:00:00"/>
    <n v="-4230"/>
    <n v="-4230"/>
    <n v="29054.27"/>
    <s v="GM"/>
    <s v=""/>
    <s v=""/>
    <s v=""/>
    <s v=""/>
  </r>
  <r>
    <s v="5-01-20-101-201"/>
    <x v="0"/>
    <d v="2025-11-06T00:00:00"/>
    <s v="PO"/>
    <x v="30"/>
    <s v="   1"/>
    <s v="Paid"/>
    <s v="  38532"/>
    <x v="39"/>
    <s v="76578879"/>
    <s v="G0183"/>
    <x v="2"/>
    <d v="2025-11-04T00:00:00"/>
    <n v="-119.4"/>
    <n v="-119.4"/>
    <n v="28934.87"/>
    <s v="GM"/>
    <s v=""/>
    <s v=""/>
    <s v=""/>
    <s v=""/>
  </r>
  <r>
    <s v="5-01-20-101-201"/>
    <x v="0"/>
    <d v="2025-12-05T00:00:00"/>
    <s v="PO"/>
    <x v="31"/>
    <s v="   1"/>
    <s v="Open"/>
    <s v=""/>
    <x v="40"/>
    <s v="25-279"/>
    <s v="L0129"/>
    <x v="0"/>
    <d v="2025-12-05T00:00:00"/>
    <n v="-20921.25"/>
    <n v="-20921.25"/>
    <n v="8013.62"/>
    <s v="GM"/>
    <s v=""/>
    <s v=""/>
    <s v=""/>
    <s v=""/>
  </r>
  <r>
    <s v="5-01-20-101-201"/>
    <x v="0"/>
    <d v="2025-12-05T00:00:00"/>
    <s v="PO"/>
    <x v="31"/>
    <s v="   2"/>
    <s v="Open"/>
    <s v=""/>
    <x v="41"/>
    <s v="25-279"/>
    <s v="L0129"/>
    <x v="0"/>
    <d v="2025-12-05T00:00:00"/>
    <n v="-750"/>
    <n v="-750"/>
    <n v="7263.62"/>
    <s v="GM"/>
    <s v=""/>
    <s v=""/>
    <s v=""/>
    <s v=""/>
  </r>
  <r>
    <s v="5-01-20-101-201"/>
    <x v="0"/>
    <d v="2025-12-05T00:00:00"/>
    <s v="PO"/>
    <x v="31"/>
    <s v="   3"/>
    <s v="Open"/>
    <s v=""/>
    <x v="42"/>
    <s v="25-279"/>
    <s v="L0129"/>
    <x v="0"/>
    <d v="2025-12-05T00:00:00"/>
    <n v="-3600"/>
    <n v="-3600"/>
    <n v="3663.62"/>
    <s v="GM"/>
    <s v=""/>
    <s v=""/>
    <s v=""/>
    <s v=""/>
  </r>
  <r>
    <s v="5-01-20-101-201"/>
    <x v="0"/>
    <d v="2025-12-05T00:00:00"/>
    <s v="PO"/>
    <x v="31"/>
    <s v="   4"/>
    <s v="Open"/>
    <s v=""/>
    <x v="43"/>
    <s v="25-279"/>
    <s v="L0129"/>
    <x v="0"/>
    <d v="2025-12-05T00:00:00"/>
    <n v="-2256"/>
    <n v="-2256"/>
    <n v="1407.62"/>
    <s v="GM"/>
    <s v=""/>
    <s v=""/>
    <s v=""/>
    <s v=""/>
  </r>
  <r>
    <s v="5-01-20-101-201"/>
    <x v="0"/>
    <d v="2025-12-08T00:00:00"/>
    <s v="PO"/>
    <x v="32"/>
    <s v="   1"/>
    <s v="Paid"/>
    <s v="  38665"/>
    <x v="44"/>
    <s v=""/>
    <s v="G0183"/>
    <x v="2"/>
    <d v="2025-09-17T00:00:00"/>
    <n v="-411"/>
    <n v="-411"/>
    <n v="996.62"/>
    <s v="GM"/>
    <s v=""/>
    <s v=""/>
    <s v=""/>
    <s v=""/>
  </r>
  <r>
    <s v="5-01-20-101-201"/>
    <x v="0"/>
    <d v="2025-12-08T00:00:00"/>
    <s v="PO"/>
    <x v="33"/>
    <s v="   1"/>
    <s v="Paid"/>
    <s v="  38649"/>
    <x v="45"/>
    <s v="356613"/>
    <s v="CIVIC005"/>
    <x v="8"/>
    <d v="2025-11-18T00:00:00"/>
    <n v="-4727.21"/>
    <n v="-4727.21"/>
    <n v="-3730.59"/>
    <s v="GM"/>
    <s v=""/>
    <s v=""/>
    <s v=""/>
    <s v=""/>
  </r>
  <r>
    <s v="5-01-20-101-201"/>
    <x v="0"/>
    <d v="2025-12-08T00:00:00"/>
    <s v="PO"/>
    <x v="34"/>
    <s v="   1"/>
    <s v="Paid"/>
    <s v="  38672"/>
    <x v="46"/>
    <s v="25-274"/>
    <s v="L0129"/>
    <x v="0"/>
    <d v="2025-11-24T00:00:00"/>
    <n v="-4305"/>
    <n v="-4305"/>
    <n v="-8035.59"/>
    <s v="GM"/>
    <s v=""/>
    <s v=""/>
    <s v=""/>
    <s v=""/>
  </r>
  <r>
    <s v="5-01-20-101-201"/>
    <x v="0"/>
    <d v="2025-12-11T00:00:00"/>
    <s v="PO"/>
    <x v="35"/>
    <s v="   1"/>
    <s v="Open"/>
    <s v=""/>
    <x v="47"/>
    <s v=""/>
    <s v="G0183"/>
    <x v="2"/>
    <d v="2025-12-11T00:00:00"/>
    <n v="-1744.32"/>
    <n v="-1744.32"/>
    <n v="-9779.91"/>
    <s v="CLB"/>
    <s v=""/>
    <s v=""/>
    <s v=""/>
    <s v=""/>
  </r>
  <r>
    <s v="5-01-20-101-201"/>
    <x v="0"/>
    <d v="2025-12-22T00:00:00"/>
    <s v="PO"/>
    <x v="36"/>
    <s v="   1"/>
    <s v="Paid"/>
    <s v="  38761"/>
    <x v="48"/>
    <s v=""/>
    <s v="SHIINT05"/>
    <x v="5"/>
    <d v="2025-09-11T00:00:00"/>
    <n v="-23069.51"/>
    <n v="-23069.51"/>
    <n v="-32849.42"/>
    <s v="GM"/>
    <s v=""/>
    <s v=""/>
    <s v=""/>
    <s v=""/>
  </r>
  <r>
    <s v="5-01-20-101-201"/>
    <x v="0"/>
    <d v="2025-12-31T00:00:00"/>
    <s v="PO"/>
    <x v="37"/>
    <s v="   1"/>
    <s v="Paid"/>
    <s v="  38807"/>
    <x v="49"/>
    <s v="25-370"/>
    <s v="L0129"/>
    <x v="0"/>
    <d v="2025-12-29T00:00:00"/>
    <n v="-4305"/>
    <n v="-4305"/>
    <n v="-37154.42"/>
    <s v="GM"/>
    <s v=""/>
    <s v=""/>
    <s v=""/>
    <s v=""/>
  </r>
  <r>
    <s v="5-01-20-101-203"/>
    <x v="1"/>
    <d v="2025-03-26T00:00:00"/>
    <s v="PO"/>
    <x v="38"/>
    <s v="   2"/>
    <s v="Paid"/>
    <s v="  37230"/>
    <x v="50"/>
    <s v="1NQV-H1P7-G14T"/>
    <s v="AMAZO005"/>
    <x v="3"/>
    <d v="2025-03-13T00:00:00"/>
    <n v="-9.59"/>
    <n v="-9.59"/>
    <n v="17990.41"/>
    <s v="CLB"/>
    <s v=""/>
    <s v=""/>
    <s v=""/>
    <s v=""/>
  </r>
  <r>
    <s v="5-01-20-101-203"/>
    <x v="1"/>
    <d v="2025-05-12T00:00:00"/>
    <s v="PO"/>
    <x v="39"/>
    <s v="   2"/>
    <s v="Paid"/>
    <s v="  37487"/>
    <x v="51"/>
    <s v=""/>
    <s v="AMAZO005"/>
    <x v="3"/>
    <d v="2025-05-12T00:00:00"/>
    <n v="-308.94"/>
    <n v="-308.94"/>
    <n v="17681.47"/>
    <s v="CLB"/>
    <s v=""/>
    <s v=""/>
    <s v=""/>
    <s v=""/>
  </r>
  <r>
    <s v="5-01-20-101-203"/>
    <x v="1"/>
    <d v="2025-05-28T00:00:00"/>
    <s v="PO"/>
    <x v="40"/>
    <s v="   1"/>
    <s v="Paid"/>
    <s v="  37581"/>
    <x v="52"/>
    <s v=""/>
    <s v="G0183"/>
    <x v="2"/>
    <d v="2025-04-30T00:00:00"/>
    <n v="-1589"/>
    <n v="-1589"/>
    <n v="16092.47"/>
    <s v="CLB"/>
    <s v=""/>
    <s v=""/>
    <s v=""/>
    <s v=""/>
  </r>
  <r>
    <s v="5-01-20-101-203"/>
    <x v="1"/>
    <d v="2025-08-13T00:00:00"/>
    <s v="PO"/>
    <x v="41"/>
    <s v="   1"/>
    <s v="Paid"/>
    <s v="  38001"/>
    <x v="53"/>
    <s v="1MRG-ND69-3TTY"/>
    <s v="AMAZO005"/>
    <x v="3"/>
    <d v="2025-08-12T00:00:00"/>
    <n v="-440.82"/>
    <n v="-440.82"/>
    <n v="15651.65"/>
    <s v="GM"/>
    <s v=""/>
    <s v=""/>
    <s v=""/>
    <s v=""/>
  </r>
  <r>
    <s v="5-01-20-101-203"/>
    <x v="1"/>
    <d v="2025-08-13T00:00:00"/>
    <s v="PO"/>
    <x v="41"/>
    <s v="   2"/>
    <s v="Paid"/>
    <s v="  38001"/>
    <x v="54"/>
    <s v="1KYD-C7G6-XXX3"/>
    <s v="AMAZO005"/>
    <x v="3"/>
    <d v="2025-08-12T00:00:00"/>
    <n v="-32.99"/>
    <n v="-32.99"/>
    <n v="15618.66"/>
    <s v="GM"/>
    <s v=""/>
    <s v=""/>
    <s v=""/>
    <s v=""/>
  </r>
  <r>
    <s v="5-01-20-101-203"/>
    <x v="1"/>
    <d v="2025-08-13T00:00:00"/>
    <s v="PO"/>
    <x v="41"/>
    <s v="   3"/>
    <s v="Paid"/>
    <s v="  38001"/>
    <x v="55"/>
    <s v="1VFR-17PD-PYR3"/>
    <s v="AMAZO005"/>
    <x v="3"/>
    <d v="2025-08-12T00:00:00"/>
    <n v="-19.79"/>
    <n v="-19.79"/>
    <n v="15598.87"/>
    <s v="GM"/>
    <s v=""/>
    <s v=""/>
    <s v=""/>
    <s v=""/>
  </r>
  <r>
    <s v="5-01-20-101-203"/>
    <x v="1"/>
    <d v="2025-09-26T00:00:00"/>
    <s v="PO"/>
    <x v="42"/>
    <s v="   1"/>
    <s v="Paid"/>
    <s v="  38238"/>
    <x v="56"/>
    <s v=""/>
    <s v="AMAZO005"/>
    <x v="3"/>
    <d v="2025-09-18T00:00:00"/>
    <n v="-412.65"/>
    <n v="-412.65"/>
    <n v="15186.22"/>
    <s v="GM"/>
    <s v=""/>
    <s v=""/>
    <s v=""/>
    <s v=""/>
  </r>
  <r>
    <s v="5-01-20-101-203"/>
    <x v="1"/>
    <d v="2025-09-26T00:00:00"/>
    <s v="PO"/>
    <x v="43"/>
    <s v="   1"/>
    <s v="Paid"/>
    <s v="  38238"/>
    <x v="57"/>
    <s v="1GXT-QYMJ-7HWF"/>
    <s v="AMAZO005"/>
    <x v="3"/>
    <d v="2025-09-23T00:00:00"/>
    <n v="-89"/>
    <n v="-89"/>
    <n v="15097.22"/>
    <s v="GM"/>
    <s v=""/>
    <s v=""/>
    <s v=""/>
    <s v=""/>
  </r>
  <r>
    <s v="5-01-20-101-203"/>
    <x v="1"/>
    <d v="2025-10-23T00:00:00"/>
    <s v="PO"/>
    <x v="44"/>
    <s v="   1"/>
    <s v="Paid"/>
    <s v="  38393"/>
    <x v="58"/>
    <s v=""/>
    <s v="G0183"/>
    <x v="2"/>
    <d v="2025-10-15T00:00:00"/>
    <n v="-2430"/>
    <n v="-2430"/>
    <n v="12667.22"/>
    <s v="GM"/>
    <s v=""/>
    <s v=""/>
    <s v=""/>
    <s v=""/>
  </r>
  <r>
    <s v="5-01-20-101-203"/>
    <x v="1"/>
    <d v="2025-10-23T00:00:00"/>
    <s v="PO"/>
    <x v="45"/>
    <s v="   1"/>
    <s v="Paid"/>
    <s v="  38369"/>
    <x v="59"/>
    <s v="1KPH-VPN3-JW6Y"/>
    <s v="AMAZO005"/>
    <x v="3"/>
    <d v="2025-10-21T00:00:00"/>
    <n v="-39.79"/>
    <n v="-39.79"/>
    <n v="12627.43"/>
    <s v="GM"/>
    <s v=""/>
    <s v=""/>
    <s v=""/>
    <s v=""/>
  </r>
  <r>
    <s v="5-01-20-101-203"/>
    <x v="1"/>
    <d v="2025-11-06T00:00:00"/>
    <s v="PO"/>
    <x v="46"/>
    <s v="   1"/>
    <s v="Paid"/>
    <s v="  38516"/>
    <x v="60"/>
    <s v="19FT-GTHW-99LF"/>
    <s v="AMAZO005"/>
    <x v="3"/>
    <d v="2025-10-27T00:00:00"/>
    <n v="-25.98"/>
    <n v="-25.98"/>
    <n v="12601.45"/>
    <s v="GM"/>
    <s v=""/>
    <s v=""/>
    <s v=""/>
    <s v=""/>
  </r>
  <r>
    <s v="5-01-20-101-203"/>
    <x v="1"/>
    <d v="2025-11-06T00:00:00"/>
    <s v="PO"/>
    <x v="47"/>
    <s v="   1"/>
    <s v="Paid"/>
    <s v="  38516"/>
    <x v="61"/>
    <s v="1LDK-RJTF-MN6F"/>
    <s v="AMAZO005"/>
    <x v="3"/>
    <d v="2025-11-03T00:00:00"/>
    <n v="-91.68"/>
    <n v="-91.68"/>
    <n v="12509.77"/>
    <s v="GM"/>
    <s v=""/>
    <s v=""/>
    <s v=""/>
    <s v=""/>
  </r>
  <r>
    <s v="5-01-20-101-204"/>
    <x v="2"/>
    <d v="2025-02-12T00:00:00"/>
    <s v="PO"/>
    <x v="48"/>
    <s v="   1"/>
    <s v="Paid"/>
    <s v="  36913"/>
    <x v="62"/>
    <s v="1VV3-C4Q4-CMYC"/>
    <s v="AMAZO005"/>
    <x v="3"/>
    <d v="2025-01-30T00:00:00"/>
    <n v="-15.49"/>
    <n v="-15.49"/>
    <n v="7984.51"/>
    <s v="CLB"/>
    <s v=""/>
    <s v=""/>
    <s v=""/>
    <s v=""/>
  </r>
  <r>
    <s v="5-01-20-101-204"/>
    <x v="2"/>
    <d v="2025-03-11T00:00:00"/>
    <s v="PO"/>
    <x v="49"/>
    <s v="   1"/>
    <s v="Paid"/>
    <s v="  37141"/>
    <x v="63"/>
    <s v="1L9P-RGXJ-6WNQ"/>
    <s v="AMAZO005"/>
    <x v="3"/>
    <d v="2025-02-26T00:00:00"/>
    <n v="-43.98"/>
    <n v="-43.98"/>
    <n v="7940.53"/>
    <s v="CLB"/>
    <s v=""/>
    <s v=""/>
    <s v=""/>
    <s v=""/>
  </r>
  <r>
    <s v="5-01-20-101-204"/>
    <x v="2"/>
    <d v="2025-03-11T00:00:00"/>
    <s v="PO"/>
    <x v="50"/>
    <s v="   1"/>
    <s v="Paid"/>
    <s v="  37141"/>
    <x v="64"/>
    <s v="1D9X-L96L-3JJT"/>
    <s v="AMAZO005"/>
    <x v="3"/>
    <d v="2025-03-05T00:00:00"/>
    <n v="-159.99"/>
    <n v="-159.99"/>
    <n v="7780.54"/>
    <s v="CLB"/>
    <s v=""/>
    <s v=""/>
    <s v=""/>
    <s v=""/>
  </r>
  <r>
    <s v="5-01-20-101-204"/>
    <x v="2"/>
    <d v="2025-07-11T00:00:00"/>
    <s v="PO"/>
    <x v="51"/>
    <s v="   1"/>
    <s v="Paid"/>
    <s v="  37896"/>
    <x v="65"/>
    <s v="1P1L-T7QX-PN6G"/>
    <s v="AMAZO005"/>
    <x v="3"/>
    <d v="2025-07-02T00:00:00"/>
    <n v="-9.68"/>
    <n v="-9.68"/>
    <n v="7770.86"/>
    <s v="GM"/>
    <s v=""/>
    <s v=""/>
    <s v=""/>
    <s v=""/>
  </r>
  <r>
    <s v="5-01-20-101-204"/>
    <x v="2"/>
    <d v="2025-08-13T00:00:00"/>
    <s v="PO"/>
    <x v="52"/>
    <s v="   1"/>
    <s v="Paid"/>
    <s v="  38001"/>
    <x v="66"/>
    <s v="1XWM-PDKM-TR7Q"/>
    <s v="AMAZO005"/>
    <x v="3"/>
    <d v="2025-08-05T00:00:00"/>
    <n v="-134.97999999999999"/>
    <n v="-134.97999999999999"/>
    <n v="7635.88"/>
    <s v="GM"/>
    <s v=""/>
    <s v=""/>
    <s v=""/>
    <s v=""/>
  </r>
  <r>
    <s v="5-01-20-101-204"/>
    <x v="2"/>
    <d v="2025-08-27T00:00:00"/>
    <s v="PO"/>
    <x v="53"/>
    <s v="   2"/>
    <s v="Paid"/>
    <s v="  38096"/>
    <x v="67"/>
    <s v="167H-TJR9-C4QC"/>
    <s v="AMAZO005"/>
    <x v="3"/>
    <d v="2025-08-14T00:00:00"/>
    <n v="-48.43"/>
    <n v="-48.43"/>
    <n v="7587.45"/>
    <s v="GM"/>
    <s v=""/>
    <s v=""/>
    <s v=""/>
    <s v=""/>
  </r>
  <r>
    <s v="5-01-20-101-204"/>
    <x v="2"/>
    <d v="2025-08-27T00:00:00"/>
    <s v="PO"/>
    <x v="54"/>
    <s v="   1"/>
    <s v="Paid"/>
    <s v="  38096"/>
    <x v="68"/>
    <s v=""/>
    <s v="AMAZO005"/>
    <x v="3"/>
    <d v="2025-08-19T00:00:00"/>
    <n v="-99"/>
    <n v="-99"/>
    <n v="7488.45"/>
    <s v="GM"/>
    <s v=""/>
    <s v=""/>
    <s v=""/>
    <s v=""/>
  </r>
  <r>
    <s v="5-01-20-101-204"/>
    <x v="2"/>
    <d v="2025-08-27T00:00:00"/>
    <s v="PO"/>
    <x v="55"/>
    <s v="   1"/>
    <s v="Paid"/>
    <s v="  38096"/>
    <x v="69"/>
    <s v="1LRJ-MDWC-VPFW"/>
    <s v="AMAZO005"/>
    <x v="3"/>
    <d v="2025-08-20T00:00:00"/>
    <n v="-595.85"/>
    <n v="-595.85"/>
    <n v="6892.6"/>
    <s v="GM"/>
    <s v=""/>
    <s v=""/>
    <s v=""/>
    <s v=""/>
  </r>
  <r>
    <s v="5-01-20-101-207"/>
    <x v="3"/>
    <d v="2025-08-13T00:00:00"/>
    <s v="PO"/>
    <x v="56"/>
    <s v="   7"/>
    <s v="Paid"/>
    <s v="  38015"/>
    <x v="32"/>
    <s v=""/>
    <s v="COLUM005"/>
    <x v="6"/>
    <d v="2025-08-08T00:00:00"/>
    <n v="-29"/>
    <n v="-29"/>
    <n v="11771"/>
    <s v="GM"/>
    <s v=""/>
    <s v=""/>
    <s v=""/>
    <s v=""/>
  </r>
  <r>
    <s v="5-01-20-101-207"/>
    <x v="3"/>
    <d v="2025-08-27T00:00:00"/>
    <s v="PO"/>
    <x v="57"/>
    <s v="   1"/>
    <s v="Paid"/>
    <s v="  38097"/>
    <x v="70"/>
    <s v="651906-03"/>
    <s v="APMMU005"/>
    <x v="9"/>
    <d v="2025-01-03T00:00:00"/>
    <n v="-1200"/>
    <n v="-1200"/>
    <n v="10571"/>
    <s v="GM"/>
    <s v=""/>
    <s v=""/>
    <s v=""/>
    <s v=""/>
  </r>
  <r>
    <s v="5-01-20-101-207"/>
    <x v="3"/>
    <d v="2025-09-22T00:00:00"/>
    <s v="PO"/>
    <x v="57"/>
    <s v="   1"/>
    <s v="Void Check"/>
    <s v="  38097"/>
    <x v="70"/>
    <s v="651906-03"/>
    <s v="APMMU005"/>
    <x v="9"/>
    <d v="2025-01-03T00:00:00"/>
    <n v="1200"/>
    <n v="0"/>
    <n v="10571"/>
    <s v="GM"/>
    <s v=""/>
    <s v=""/>
    <s v=""/>
    <s v=""/>
  </r>
  <r>
    <s v="5-01-20-101-207"/>
    <x v="3"/>
    <d v="2025-09-22T00:00:00"/>
    <s v="PO"/>
    <x v="58"/>
    <s v="   1"/>
    <s v="Paid"/>
    <s v="  38230"/>
    <x v="70"/>
    <s v="651906-03"/>
    <s v="APMMU005"/>
    <x v="9"/>
    <d v="2025-09-22T00:00:00"/>
    <n v="-1200"/>
    <n v="-1200"/>
    <n v="9371"/>
    <s v="GM"/>
    <s v=""/>
    <s v=""/>
    <s v=""/>
    <s v=""/>
  </r>
  <r>
    <s v="5-01-20-101-207"/>
    <x v="3"/>
    <d v="2025-09-26T00:00:00"/>
    <s v="PO"/>
    <x v="59"/>
    <s v="   2"/>
    <s v="Paid"/>
    <s v="  38274"/>
    <x v="71"/>
    <s v="INV22032"/>
    <s v="NEOTA005"/>
    <x v="10"/>
    <d v="2025-09-19T00:00:00"/>
    <n v="-1000"/>
    <n v="-1000"/>
    <n v="8371"/>
    <s v="GM"/>
    <s v=""/>
    <s v=""/>
    <s v=""/>
    <s v=""/>
  </r>
  <r>
    <s v="5-01-20-101-207"/>
    <x v="3"/>
    <d v="2025-10-08T00:00:00"/>
    <s v="PO"/>
    <x v="60"/>
    <s v="   2"/>
    <s v="Paid"/>
    <s v="  38318"/>
    <x v="72"/>
    <s v=""/>
    <s v="COLUM005"/>
    <x v="6"/>
    <d v="2025-10-07T00:00:00"/>
    <n v="-119.99"/>
    <n v="-119.99"/>
    <n v="9451.01"/>
    <s v="GM"/>
    <s v=""/>
    <s v=""/>
    <s v=""/>
    <s v=""/>
  </r>
  <r>
    <s v="5-01-20-101-207"/>
    <x v="3"/>
    <d v="2025-10-08T00:00:00"/>
    <s v="PO"/>
    <x v="60"/>
    <s v="   5"/>
    <s v="Paid"/>
    <s v="  38318"/>
    <x v="73"/>
    <s v=""/>
    <s v="COLUM005"/>
    <x v="6"/>
    <d v="2025-10-07T00:00:00"/>
    <n v="-29"/>
    <n v="-29"/>
    <n v="9422.01"/>
    <s v="GM"/>
    <s v=""/>
    <s v=""/>
    <s v=""/>
    <s v=""/>
  </r>
  <r>
    <s v="5-01-20-101-207"/>
    <x v="3"/>
    <d v="2025-11-20T00:00:00"/>
    <s v="PO"/>
    <x v="61"/>
    <s v="   1"/>
    <s v="Paid"/>
    <s v="  38586"/>
    <x v="74"/>
    <s v=""/>
    <s v="COLUM005"/>
    <x v="6"/>
    <d v="2025-11-14T00:00:00"/>
    <n v="-29"/>
    <n v="-29"/>
    <n v="9393.01"/>
    <s v="GM"/>
    <s v=""/>
    <s v=""/>
    <s v=""/>
    <s v=""/>
  </r>
  <r>
    <s v="5-01-20-101-207"/>
    <x v="3"/>
    <d v="2025-12-11T00:00:00"/>
    <s v="PO"/>
    <x v="62"/>
    <s v="   1"/>
    <s v="Open"/>
    <s v=""/>
    <x v="75"/>
    <s v="INV01241"/>
    <s v="APMMU005"/>
    <x v="9"/>
    <d v="2025-12-11T00:00:00"/>
    <n v="-1320"/>
    <n v="-1320"/>
    <n v="8073.01"/>
    <s v="GM"/>
    <s v=""/>
    <s v=""/>
    <s v=""/>
    <s v=""/>
  </r>
  <r>
    <s v="5-01-20-101-207"/>
    <x v="3"/>
    <d v="2025-12-22T00:00:00"/>
    <s v="PO"/>
    <x v="63"/>
    <s v="   1"/>
    <s v="Paid"/>
    <s v="  38772"/>
    <x v="76"/>
    <s v="6810"/>
    <s v="VARTO005"/>
    <x v="11"/>
    <d v="2025-12-09T00:00:00"/>
    <n v="-105"/>
    <n v="-105"/>
    <n v="7968.01"/>
    <s v="GM"/>
    <s v=""/>
    <s v=""/>
    <s v=""/>
    <s v=""/>
  </r>
  <r>
    <s v="5-01-20-101-209"/>
    <x v="4"/>
    <d v="2025-03-11T00:00:00"/>
    <s v="PO"/>
    <x v="64"/>
    <s v="   2"/>
    <s v="Paid"/>
    <s v="  37156"/>
    <x v="77"/>
    <s v=""/>
    <s v="COLUM005"/>
    <x v="6"/>
    <d v="2025-03-06T00:00:00"/>
    <n v="-66.3"/>
    <n v="-66.3"/>
    <n v="3933.7"/>
    <s v="CLB"/>
    <s v=""/>
    <s v=""/>
    <s v=""/>
    <s v=""/>
  </r>
  <r>
    <s v="5-01-20-101-209"/>
    <x v="4"/>
    <d v="2025-07-11T00:00:00"/>
    <s v="PO"/>
    <x v="65"/>
    <s v="   1"/>
    <s v="Paid"/>
    <s v="  37879"/>
    <x v="78"/>
    <s v=""/>
    <s v="N0124"/>
    <x v="12"/>
    <d v="2025-07-03T00:00:00"/>
    <n v="-120"/>
    <n v="-120"/>
    <n v="3813.7"/>
    <s v="GM"/>
    <s v=""/>
    <s v=""/>
    <s v=""/>
    <s v=""/>
  </r>
  <r>
    <s v="5-01-20-101-209"/>
    <x v="4"/>
    <d v="2025-10-08T00:00:00"/>
    <s v="PO"/>
    <x v="60"/>
    <s v="   1"/>
    <s v="Paid"/>
    <s v="  38318"/>
    <x v="79"/>
    <s v=""/>
    <s v="COLUM005"/>
    <x v="6"/>
    <d v="2025-10-07T00:00:00"/>
    <n v="-50"/>
    <n v="-50"/>
    <n v="3763.7"/>
    <s v="GM"/>
    <s v=""/>
    <s v=""/>
    <s v=""/>
    <s v=""/>
  </r>
  <r>
    <s v="5-01-20-101-211"/>
    <x v="5"/>
    <d v="2025-01-27T00:00:00"/>
    <s v="PO"/>
    <x v="66"/>
    <s v="   1"/>
    <s v="Paid"/>
    <s v="  36857"/>
    <x v="80"/>
    <s v="1714"/>
    <s v="JERSE015"/>
    <x v="13"/>
    <d v="2025-01-03T00:00:00"/>
    <n v="-350"/>
    <n v="-350"/>
    <n v="650"/>
    <s v="CLB"/>
    <s v=""/>
    <s v=""/>
    <s v=""/>
    <s v=""/>
  </r>
  <r>
    <s v="5-01-20-101-211"/>
    <x v="5"/>
    <d v="2025-08-13T00:00:00"/>
    <s v="PO"/>
    <x v="56"/>
    <s v="   4"/>
    <s v="Paid"/>
    <s v="  38015"/>
    <x v="81"/>
    <s v=""/>
    <s v="COLUM005"/>
    <x v="6"/>
    <d v="2025-08-08T00:00:00"/>
    <n v="-203.39"/>
    <n v="-203.39"/>
    <n v="446.61"/>
    <s v="GM"/>
    <s v=""/>
    <s v=""/>
    <s v=""/>
    <s v=""/>
  </r>
  <r>
    <s v="5-01-20-101-211"/>
    <x v="5"/>
    <d v="2025-12-05T00:00:00"/>
    <s v="PO"/>
    <x v="67"/>
    <s v="   1"/>
    <s v="Open"/>
    <s v=""/>
    <x v="82"/>
    <s v="1785"/>
    <s v="JERSE015"/>
    <x v="13"/>
    <d v="2025-12-05T00:00:00"/>
    <n v="-350"/>
    <n v="-350"/>
    <n v="96.61"/>
    <s v="GM"/>
    <s v=""/>
    <s v=""/>
    <s v=""/>
    <s v=""/>
  </r>
  <r>
    <s v="5-01-20-101-212"/>
    <x v="6"/>
    <d v="2025-03-11T00:00:00"/>
    <s v="PO"/>
    <x v="68"/>
    <s v="   1"/>
    <s v="Paid"/>
    <s v="  37148"/>
    <x v="83"/>
    <s v=""/>
    <s v="B0021"/>
    <x v="4"/>
    <d v="2025-01-28T00:00:00"/>
    <n v="-875"/>
    <n v="-875"/>
    <n v="6125"/>
    <s v="CLB"/>
    <s v=""/>
    <s v=""/>
    <s v=""/>
    <s v=""/>
  </r>
  <r>
    <s v="5-01-20-101-212"/>
    <x v="6"/>
    <d v="2025-06-13T00:00:00"/>
    <s v="PO"/>
    <x v="69"/>
    <s v="   1"/>
    <s v="Paid"/>
    <s v="  37647"/>
    <x v="84"/>
    <s v="8086"/>
    <s v="DIABL005"/>
    <x v="14"/>
    <d v="2025-02-19T00:00:00"/>
    <n v="-765.23"/>
    <n v="-765.23"/>
    <n v="5359.77"/>
    <s v="CLB"/>
    <s v=""/>
    <s v=""/>
    <s v=""/>
    <s v=""/>
  </r>
  <r>
    <s v="5-01-20-101-212"/>
    <x v="6"/>
    <d v="2025-08-13T00:00:00"/>
    <s v="PO"/>
    <x v="70"/>
    <s v="   1"/>
    <s v="Paid"/>
    <s v="  38005"/>
    <x v="85"/>
    <s v=""/>
    <s v="B0021"/>
    <x v="4"/>
    <d v="2025-07-14T00:00:00"/>
    <n v="-950"/>
    <n v="-950"/>
    <n v="4409.7700000000004"/>
    <s v="GM"/>
    <s v=""/>
    <s v=""/>
    <s v=""/>
    <s v=""/>
  </r>
  <r>
    <s v="5-01-20-101-212"/>
    <x v="6"/>
    <d v="2025-08-27T00:00:00"/>
    <s v="PO"/>
    <x v="71"/>
    <s v="   1"/>
    <s v="Paid"/>
    <s v="  38100"/>
    <x v="86"/>
    <s v=""/>
    <s v="B0021"/>
    <x v="4"/>
    <d v="2025-08-12T00:00:00"/>
    <n v="-125"/>
    <n v="-125"/>
    <n v="4284.7700000000004"/>
    <s v="GM"/>
    <s v=""/>
    <s v=""/>
    <s v=""/>
    <s v=""/>
  </r>
  <r>
    <s v="5-01-20-101-212"/>
    <x v="6"/>
    <d v="2025-12-22T00:00:00"/>
    <s v="PO"/>
    <x v="72"/>
    <s v="   1"/>
    <s v="Paid"/>
    <s v="  38728"/>
    <x v="87"/>
    <s v="8438"/>
    <s v="DIABL005"/>
    <x v="14"/>
    <d v="2025-07-01T00:00:00"/>
    <n v="-354"/>
    <n v="-354"/>
    <n v="3930.77"/>
    <s v="GM"/>
    <s v=""/>
    <s v=""/>
    <s v=""/>
    <s v=""/>
  </r>
  <r>
    <s v="5-01-20-101-212"/>
    <x v="6"/>
    <d v="2025-12-22T00:00:00"/>
    <s v="PO"/>
    <x v="73"/>
    <s v="   1"/>
    <s v="Paid"/>
    <s v="  38728"/>
    <x v="88"/>
    <s v="8219"/>
    <s v="DIABL005"/>
    <x v="14"/>
    <d v="2025-12-16T00:00:00"/>
    <n v="-41"/>
    <n v="-41"/>
    <n v="3889.77"/>
    <s v="GM"/>
    <s v=""/>
    <s v=""/>
    <s v=""/>
    <s v=""/>
  </r>
  <r>
    <s v="5-01-20-101-224"/>
    <x v="7"/>
    <d v="2025-05-12T00:00:00"/>
    <s v="PO"/>
    <x v="74"/>
    <s v="   1"/>
    <s v="Paid"/>
    <s v="  37487"/>
    <x v="89"/>
    <s v=""/>
    <s v="AMAZO005"/>
    <x v="3"/>
    <d v="2025-05-12T00:00:00"/>
    <n v="-214.48"/>
    <n v="-214.48"/>
    <n v="3785.52"/>
    <s v="CLB"/>
    <s v=""/>
    <s v=""/>
    <s v=""/>
    <s v=""/>
  </r>
  <r>
    <s v="5-01-20-101-224"/>
    <x v="7"/>
    <d v="2025-06-26T00:00:00"/>
    <s v="PO"/>
    <x v="75"/>
    <s v="   1"/>
    <s v="Paid"/>
    <s v="  37704"/>
    <x v="90"/>
    <s v="1LD7-LKJL-M43C"/>
    <s v="AMAZO005"/>
    <x v="3"/>
    <d v="2025-06-16T00:00:00"/>
    <n v="-99.66"/>
    <n v="-99.66"/>
    <n v="3685.86"/>
    <s v="CLB"/>
    <s v=""/>
    <s v=""/>
    <s v=""/>
    <s v=""/>
  </r>
  <r>
    <s v="5-01-20-101-224"/>
    <x v="7"/>
    <d v="2025-08-27T00:00:00"/>
    <s v="PO"/>
    <x v="76"/>
    <s v="   1"/>
    <s v="Paid"/>
    <s v="  38096"/>
    <x v="91"/>
    <s v="1FPQ-L7V1-XQJ4"/>
    <s v="AMAZO005"/>
    <x v="3"/>
    <d v="2025-08-25T00:00:00"/>
    <n v="-46.47"/>
    <n v="-46.47"/>
    <n v="3639.39"/>
    <s v="GM"/>
    <s v=""/>
    <s v=""/>
    <s v=""/>
    <s v=""/>
  </r>
  <r>
    <s v="5-01-20-101-224"/>
    <x v="7"/>
    <d v="2025-12-22T00:00:00"/>
    <s v="PO"/>
    <x v="77"/>
    <s v="   1"/>
    <s v="Paid"/>
    <s v="  38720"/>
    <x v="92"/>
    <s v=""/>
    <s v="BEERE005"/>
    <x v="15"/>
    <d v="2025-12-16T00:00:00"/>
    <n v="-955"/>
    <n v="-955"/>
    <n v="2684.39"/>
    <s v="GM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E9783C-3472-457B-BE60-AFE42BB32CEB}" name="PivotTable4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 rowHeaderCaption="Vendor">
  <location ref="E2:F112" firstHeaderRow="1" firstDataRow="1" firstDataCol="1"/>
  <pivotFields count="21">
    <pivotField showAll="0"/>
    <pivotField showAll="0">
      <items count="9">
        <item x="1"/>
        <item x="5"/>
        <item x="7"/>
        <item x="2"/>
        <item x="6"/>
        <item x="0"/>
        <item x="3"/>
        <item x="4"/>
        <item t="default"/>
      </items>
    </pivotField>
    <pivotField numFmtId="14" showAll="0"/>
    <pivotField showAll="0"/>
    <pivotField showAll="0">
      <items count="79">
        <item x="57"/>
        <item x="0"/>
        <item x="66"/>
        <item x="1"/>
        <item x="2"/>
        <item x="68"/>
        <item x="48"/>
        <item x="3"/>
        <item x="69"/>
        <item x="4"/>
        <item x="9"/>
        <item x="49"/>
        <item x="50"/>
        <item x="64"/>
        <item x="5"/>
        <item x="38"/>
        <item x="7"/>
        <item x="6"/>
        <item x="8"/>
        <item x="12"/>
        <item x="10"/>
        <item x="11"/>
        <item x="40"/>
        <item x="74"/>
        <item x="39"/>
        <item x="14"/>
        <item x="13"/>
        <item x="75"/>
        <item x="15"/>
        <item x="72"/>
        <item x="51"/>
        <item x="20"/>
        <item x="65"/>
        <item x="70"/>
        <item x="17"/>
        <item x="16"/>
        <item x="22"/>
        <item x="18"/>
        <item x="19"/>
        <item x="52"/>
        <item x="24"/>
        <item x="56"/>
        <item x="41"/>
        <item x="71"/>
        <item x="53"/>
        <item x="54"/>
        <item x="55"/>
        <item x="21"/>
        <item x="76"/>
        <item x="23"/>
        <item x="36"/>
        <item x="32"/>
        <item x="42"/>
        <item x="59"/>
        <item x="58"/>
        <item x="43"/>
        <item x="25"/>
        <item x="60"/>
        <item x="44"/>
        <item x="26"/>
        <item x="45"/>
        <item x="27"/>
        <item x="29"/>
        <item x="46"/>
        <item x="28"/>
        <item x="47"/>
        <item x="30"/>
        <item x="61"/>
        <item x="33"/>
        <item x="34"/>
        <item x="67"/>
        <item x="31"/>
        <item x="63"/>
        <item x="62"/>
        <item x="35"/>
        <item x="73"/>
        <item x="77"/>
        <item x="37"/>
        <item t="default"/>
      </items>
    </pivotField>
    <pivotField showAll="0"/>
    <pivotField showAll="0"/>
    <pivotField showAll="0"/>
    <pivotField axis="axisRow" showAll="0">
      <items count="94">
        <item x="78"/>
        <item x="80"/>
        <item x="77"/>
        <item x="79"/>
        <item x="74"/>
        <item x="81"/>
        <item x="72"/>
        <item x="25"/>
        <item x="85"/>
        <item x="43"/>
        <item x="22"/>
        <item x="75"/>
        <item x="82"/>
        <item x="61"/>
        <item x="69"/>
        <item x="68"/>
        <item x="37"/>
        <item x="76"/>
        <item x="88"/>
        <item x="86"/>
        <item x="67"/>
        <item x="56"/>
        <item x="18"/>
        <item x="60"/>
        <item x="64"/>
        <item x="91"/>
        <item x="89"/>
        <item x="57"/>
        <item x="54"/>
        <item x="63"/>
        <item x="90"/>
        <item x="53"/>
        <item x="50"/>
        <item x="65"/>
        <item x="55"/>
        <item x="62"/>
        <item x="66"/>
        <item x="71"/>
        <item x="3"/>
        <item x="1"/>
        <item x="6"/>
        <item x="5"/>
        <item x="4"/>
        <item x="2"/>
        <item x="0"/>
        <item x="11"/>
        <item x="13"/>
        <item x="17"/>
        <item x="21"/>
        <item x="23"/>
        <item x="27"/>
        <item x="29"/>
        <item x="34"/>
        <item x="46"/>
        <item x="49"/>
        <item x="10"/>
        <item x="12"/>
        <item x="15"/>
        <item x="70"/>
        <item x="39"/>
        <item x="24"/>
        <item x="84"/>
        <item x="87"/>
        <item x="51"/>
        <item x="92"/>
        <item x="59"/>
        <item x="38"/>
        <item x="45"/>
        <item x="40"/>
        <item x="14"/>
        <item x="41"/>
        <item x="31"/>
        <item x="42"/>
        <item x="9"/>
        <item x="8"/>
        <item x="7"/>
        <item x="19"/>
        <item x="20"/>
        <item x="28"/>
        <item x="36"/>
        <item x="16"/>
        <item x="52"/>
        <item x="30"/>
        <item x="33"/>
        <item x="44"/>
        <item x="58"/>
        <item x="47"/>
        <item x="26"/>
        <item x="48"/>
        <item x="35"/>
        <item x="32"/>
        <item x="73"/>
        <item x="83"/>
        <item t="default"/>
      </items>
    </pivotField>
    <pivotField showAll="0"/>
    <pivotField showAll="0"/>
    <pivotField axis="axisRow" showAll="0">
      <items count="17">
        <item x="3"/>
        <item x="9"/>
        <item x="15"/>
        <item x="4"/>
        <item x="8"/>
        <item x="6"/>
        <item x="14"/>
        <item x="2"/>
        <item x="13"/>
        <item x="0"/>
        <item x="10"/>
        <item x="12"/>
        <item x="5"/>
        <item x="7"/>
        <item x="11"/>
        <item x="1"/>
        <item t="default"/>
      </items>
    </pivotField>
    <pivotField numFmtId="14" showAll="0"/>
    <pivotField dataField="1" numFmtId="4" showAll="0"/>
    <pivotField showAll="0"/>
    <pivotField numFmtId="4" showAll="0"/>
    <pivotField showAll="0"/>
    <pivotField showAll="0"/>
    <pivotField showAll="0"/>
    <pivotField showAll="0"/>
    <pivotField showAll="0"/>
  </pivotFields>
  <rowFields count="2">
    <field x="11"/>
    <field x="8"/>
  </rowFields>
  <rowItems count="110">
    <i>
      <x/>
    </i>
    <i r="1">
      <x v="13"/>
    </i>
    <i r="1">
      <x v="14"/>
    </i>
    <i r="1">
      <x v="15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63"/>
    </i>
    <i r="1">
      <x v="65"/>
    </i>
    <i>
      <x v="1"/>
    </i>
    <i r="1">
      <x v="11"/>
    </i>
    <i r="1">
      <x v="58"/>
    </i>
    <i>
      <x v="2"/>
    </i>
    <i r="1">
      <x v="64"/>
    </i>
    <i>
      <x v="3"/>
    </i>
    <i r="1">
      <x v="7"/>
    </i>
    <i r="1">
      <x v="8"/>
    </i>
    <i r="1">
      <x v="19"/>
    </i>
    <i r="1">
      <x v="92"/>
    </i>
    <i>
      <x v="4"/>
    </i>
    <i r="1">
      <x v="67"/>
    </i>
    <i>
      <x v="5"/>
    </i>
    <i r="1">
      <x v="2"/>
    </i>
    <i r="1">
      <x v="3"/>
    </i>
    <i r="1">
      <x v="4"/>
    </i>
    <i r="1">
      <x v="5"/>
    </i>
    <i r="1">
      <x v="6"/>
    </i>
    <i r="1">
      <x v="71"/>
    </i>
    <i r="1">
      <x v="90"/>
    </i>
    <i r="1">
      <x v="91"/>
    </i>
    <i>
      <x v="6"/>
    </i>
    <i r="1">
      <x v="18"/>
    </i>
    <i r="1">
      <x v="61"/>
    </i>
    <i r="1">
      <x v="62"/>
    </i>
    <i>
      <x v="7"/>
    </i>
    <i r="1">
      <x v="59"/>
    </i>
    <i r="1">
      <x v="60"/>
    </i>
    <i r="1">
      <x v="6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>
      <x v="8"/>
    </i>
    <i r="1">
      <x v="1"/>
    </i>
    <i r="1">
      <x v="12"/>
    </i>
    <i>
      <x v="9"/>
    </i>
    <i r="1">
      <x v="9"/>
    </i>
    <i r="1">
      <x v="10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66"/>
    </i>
    <i r="1">
      <x v="68"/>
    </i>
    <i r="1">
      <x v="70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>
      <x v="10"/>
    </i>
    <i r="1">
      <x v="37"/>
    </i>
    <i>
      <x v="11"/>
    </i>
    <i r="1">
      <x/>
    </i>
    <i>
      <x v="12"/>
    </i>
    <i r="1">
      <x v="87"/>
    </i>
    <i r="1">
      <x v="88"/>
    </i>
    <i r="1">
      <x v="89"/>
    </i>
    <i>
      <x v="13"/>
    </i>
    <i r="1">
      <x v="16"/>
    </i>
    <i>
      <x v="14"/>
    </i>
    <i r="1">
      <x v="17"/>
    </i>
    <i>
      <x v="15"/>
    </i>
    <i r="1">
      <x v="55"/>
    </i>
    <i r="1">
      <x v="56"/>
    </i>
    <i r="1">
      <x v="57"/>
    </i>
    <i t="grand">
      <x/>
    </i>
  </rowItems>
  <colItems count="1">
    <i/>
  </colItems>
  <dataFields count="1">
    <dataField name="Sum of Trans Amount" fld="13" baseField="0" baseItem="0" numFmtId="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51DCB2-1C7D-4508-A705-64CB6334AEF0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 rowHeaderCaption="Employee Name">
  <location ref="A2:B13" firstHeaderRow="1" firstDataRow="1" firstDataCol="1"/>
  <pivotFields count="5"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14" showAll="0"/>
    <pivotField showAll="0"/>
    <pivotField dataField="1" numFmtId="4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2025 Total Earnings" fld="4" baseField="0" baseItem="0" numFmtId="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6E06-4440-454F-B46E-E2B2BA2383E2}">
  <dimension ref="A1:F112"/>
  <sheetViews>
    <sheetView tabSelected="1" workbookViewId="0">
      <selection activeCell="F5" sqref="F5"/>
    </sheetView>
  </sheetViews>
  <sheetFormatPr defaultRowHeight="15" x14ac:dyDescent="0.25"/>
  <cols>
    <col min="1" max="1" width="30.42578125" bestFit="1" customWidth="1"/>
    <col min="2" max="2" width="18.28515625" bestFit="1" customWidth="1"/>
    <col min="5" max="5" width="37.42578125" bestFit="1" customWidth="1"/>
    <col min="6" max="6" width="20.28515625" style="4" bestFit="1" customWidth="1"/>
  </cols>
  <sheetData>
    <row r="1" spans="1:6" x14ac:dyDescent="0.25">
      <c r="A1" s="6" t="s">
        <v>124</v>
      </c>
      <c r="B1" s="6"/>
      <c r="E1" s="6" t="s">
        <v>125</v>
      </c>
      <c r="F1" s="6"/>
    </row>
    <row r="2" spans="1:6" x14ac:dyDescent="0.25">
      <c r="A2" s="3" t="s">
        <v>0</v>
      </c>
      <c r="B2" t="s">
        <v>1</v>
      </c>
      <c r="E2" s="3" t="s">
        <v>123</v>
      </c>
      <c r="F2" s="4" t="s">
        <v>13</v>
      </c>
    </row>
    <row r="3" spans="1:6" x14ac:dyDescent="0.25">
      <c r="A3" s="1" t="s">
        <v>2</v>
      </c>
      <c r="B3" s="2">
        <v>54323.63999999997</v>
      </c>
      <c r="E3" s="1" t="s">
        <v>14</v>
      </c>
      <c r="F3" s="4">
        <v>-3157.2</v>
      </c>
    </row>
    <row r="4" spans="1:6" x14ac:dyDescent="0.25">
      <c r="A4" s="1" t="s">
        <v>3</v>
      </c>
      <c r="B4" s="2">
        <v>1566</v>
      </c>
      <c r="E4" s="5" t="s">
        <v>15</v>
      </c>
      <c r="F4" s="4">
        <v>-91.68</v>
      </c>
    </row>
    <row r="5" spans="1:6" x14ac:dyDescent="0.25">
      <c r="A5" s="1" t="s">
        <v>4</v>
      </c>
      <c r="B5" s="2">
        <v>92.94</v>
      </c>
      <c r="E5" s="5" t="s">
        <v>16</v>
      </c>
      <c r="F5" s="4">
        <v>-595.85</v>
      </c>
    </row>
    <row r="6" spans="1:6" x14ac:dyDescent="0.25">
      <c r="A6" s="1" t="s">
        <v>5</v>
      </c>
      <c r="B6" s="2">
        <v>162.63999999999999</v>
      </c>
      <c r="E6" s="5" t="s">
        <v>17</v>
      </c>
      <c r="F6" s="4">
        <v>-99</v>
      </c>
    </row>
    <row r="7" spans="1:6" x14ac:dyDescent="0.25">
      <c r="A7" s="1" t="s">
        <v>6</v>
      </c>
      <c r="B7" s="2">
        <v>209.11</v>
      </c>
      <c r="E7" s="5" t="s">
        <v>18</v>
      </c>
      <c r="F7" s="4">
        <v>-48.43</v>
      </c>
    </row>
    <row r="8" spans="1:6" x14ac:dyDescent="0.25">
      <c r="A8" s="1" t="s">
        <v>7</v>
      </c>
      <c r="B8" s="2">
        <v>209.11</v>
      </c>
      <c r="E8" s="5" t="s">
        <v>19</v>
      </c>
      <c r="F8" s="4">
        <v>-412.65</v>
      </c>
    </row>
    <row r="9" spans="1:6" x14ac:dyDescent="0.25">
      <c r="A9" s="1" t="s">
        <v>8</v>
      </c>
      <c r="B9" s="2">
        <v>7560</v>
      </c>
      <c r="E9" s="5" t="s">
        <v>20</v>
      </c>
      <c r="F9" s="4">
        <v>-217.96</v>
      </c>
    </row>
    <row r="10" spans="1:6" x14ac:dyDescent="0.25">
      <c r="A10" s="1" t="s">
        <v>9</v>
      </c>
      <c r="B10" s="2">
        <v>103500</v>
      </c>
      <c r="E10" s="5" t="s">
        <v>21</v>
      </c>
      <c r="F10" s="4">
        <v>-25.98</v>
      </c>
    </row>
    <row r="11" spans="1:6" x14ac:dyDescent="0.25">
      <c r="A11" s="1" t="s">
        <v>10</v>
      </c>
      <c r="B11" s="2">
        <v>1060</v>
      </c>
      <c r="E11" s="5" t="s">
        <v>22</v>
      </c>
      <c r="F11" s="4">
        <v>-159.99</v>
      </c>
    </row>
    <row r="12" spans="1:6" x14ac:dyDescent="0.25">
      <c r="A12" s="1" t="s">
        <v>11</v>
      </c>
      <c r="B12" s="2">
        <v>3762</v>
      </c>
      <c r="E12" s="5" t="s">
        <v>23</v>
      </c>
      <c r="F12" s="4">
        <v>-46.47</v>
      </c>
    </row>
    <row r="13" spans="1:6" x14ac:dyDescent="0.25">
      <c r="A13" s="1" t="s">
        <v>12</v>
      </c>
      <c r="B13" s="2">
        <v>172445.43999999997</v>
      </c>
      <c r="E13" s="5" t="s">
        <v>24</v>
      </c>
      <c r="F13" s="4">
        <v>-214.48</v>
      </c>
    </row>
    <row r="14" spans="1:6" x14ac:dyDescent="0.25">
      <c r="E14" s="5" t="s">
        <v>25</v>
      </c>
      <c r="F14" s="4">
        <v>-89</v>
      </c>
    </row>
    <row r="15" spans="1:6" x14ac:dyDescent="0.25">
      <c r="E15" s="5" t="s">
        <v>26</v>
      </c>
      <c r="F15" s="4">
        <v>-32.99</v>
      </c>
    </row>
    <row r="16" spans="1:6" x14ac:dyDescent="0.25">
      <c r="E16" s="5" t="s">
        <v>27</v>
      </c>
      <c r="F16" s="4">
        <v>-43.98</v>
      </c>
    </row>
    <row r="17" spans="5:6" x14ac:dyDescent="0.25">
      <c r="E17" s="5" t="s">
        <v>28</v>
      </c>
      <c r="F17" s="4">
        <v>-99.66</v>
      </c>
    </row>
    <row r="18" spans="5:6" x14ac:dyDescent="0.25">
      <c r="E18" s="5" t="s">
        <v>29</v>
      </c>
      <c r="F18" s="4">
        <v>-440.82</v>
      </c>
    </row>
    <row r="19" spans="5:6" x14ac:dyDescent="0.25">
      <c r="E19" s="5" t="s">
        <v>30</v>
      </c>
      <c r="F19" s="4">
        <v>-9.59</v>
      </c>
    </row>
    <row r="20" spans="5:6" x14ac:dyDescent="0.25">
      <c r="E20" s="5" t="s">
        <v>31</v>
      </c>
      <c r="F20" s="4">
        <v>-9.68</v>
      </c>
    </row>
    <row r="21" spans="5:6" x14ac:dyDescent="0.25">
      <c r="E21" s="5" t="s">
        <v>32</v>
      </c>
      <c r="F21" s="4">
        <v>-19.79</v>
      </c>
    </row>
    <row r="22" spans="5:6" x14ac:dyDescent="0.25">
      <c r="E22" s="5" t="s">
        <v>33</v>
      </c>
      <c r="F22" s="4">
        <v>-15.49</v>
      </c>
    </row>
    <row r="23" spans="5:6" x14ac:dyDescent="0.25">
      <c r="E23" s="5" t="s">
        <v>34</v>
      </c>
      <c r="F23" s="4">
        <v>-134.97999999999999</v>
      </c>
    </row>
    <row r="24" spans="5:6" x14ac:dyDescent="0.25">
      <c r="E24" s="5" t="s">
        <v>35</v>
      </c>
      <c r="F24" s="4">
        <v>-308.94</v>
      </c>
    </row>
    <row r="25" spans="5:6" x14ac:dyDescent="0.25">
      <c r="E25" s="5" t="s">
        <v>36</v>
      </c>
      <c r="F25" s="4">
        <v>-39.79</v>
      </c>
    </row>
    <row r="26" spans="5:6" x14ac:dyDescent="0.25">
      <c r="E26" s="1" t="s">
        <v>37</v>
      </c>
      <c r="F26" s="4">
        <v>-2520</v>
      </c>
    </row>
    <row r="27" spans="5:6" x14ac:dyDescent="0.25">
      <c r="E27" s="5" t="s">
        <v>38</v>
      </c>
      <c r="F27" s="4">
        <v>-1320</v>
      </c>
    </row>
    <row r="28" spans="5:6" x14ac:dyDescent="0.25">
      <c r="E28" s="5" t="s">
        <v>39</v>
      </c>
      <c r="F28" s="4">
        <v>-1200</v>
      </c>
    </row>
    <row r="29" spans="5:6" x14ac:dyDescent="0.25">
      <c r="E29" s="1" t="s">
        <v>40</v>
      </c>
      <c r="F29" s="4">
        <v>-955</v>
      </c>
    </row>
    <row r="30" spans="5:6" x14ac:dyDescent="0.25">
      <c r="E30" s="5" t="s">
        <v>41</v>
      </c>
      <c r="F30" s="4">
        <v>-955</v>
      </c>
    </row>
    <row r="31" spans="5:6" x14ac:dyDescent="0.25">
      <c r="E31" s="1" t="s">
        <v>42</v>
      </c>
      <c r="F31" s="4">
        <v>-2130</v>
      </c>
    </row>
    <row r="32" spans="5:6" x14ac:dyDescent="0.25">
      <c r="E32" s="5" t="s">
        <v>43</v>
      </c>
      <c r="F32" s="4">
        <v>-180</v>
      </c>
    </row>
    <row r="33" spans="5:6" x14ac:dyDescent="0.25">
      <c r="E33" s="5" t="s">
        <v>44</v>
      </c>
      <c r="F33" s="4">
        <v>-950</v>
      </c>
    </row>
    <row r="34" spans="5:6" x14ac:dyDescent="0.25">
      <c r="E34" s="5" t="s">
        <v>45</v>
      </c>
      <c r="F34" s="4">
        <v>-125</v>
      </c>
    </row>
    <row r="35" spans="5:6" x14ac:dyDescent="0.25">
      <c r="E35" s="5" t="s">
        <v>46</v>
      </c>
      <c r="F35" s="4">
        <v>-875</v>
      </c>
    </row>
    <row r="36" spans="5:6" x14ac:dyDescent="0.25">
      <c r="E36" s="1" t="s">
        <v>47</v>
      </c>
      <c r="F36" s="4">
        <v>-4727.21</v>
      </c>
    </row>
    <row r="37" spans="5:6" x14ac:dyDescent="0.25">
      <c r="E37" s="5" t="s">
        <v>48</v>
      </c>
      <c r="F37" s="4">
        <v>-4727.21</v>
      </c>
    </row>
    <row r="38" spans="5:6" x14ac:dyDescent="0.25">
      <c r="E38" s="1" t="s">
        <v>49</v>
      </c>
      <c r="F38" s="4">
        <v>-794.68000000000006</v>
      </c>
    </row>
    <row r="39" spans="5:6" x14ac:dyDescent="0.25">
      <c r="E39" s="5" t="s">
        <v>50</v>
      </c>
      <c r="F39" s="4">
        <v>-66.3</v>
      </c>
    </row>
    <row r="40" spans="5:6" x14ac:dyDescent="0.25">
      <c r="E40" s="5" t="s">
        <v>51</v>
      </c>
      <c r="F40" s="4">
        <v>-50</v>
      </c>
    </row>
    <row r="41" spans="5:6" x14ac:dyDescent="0.25">
      <c r="E41" s="5" t="s">
        <v>52</v>
      </c>
      <c r="F41" s="4">
        <v>-29</v>
      </c>
    </row>
    <row r="42" spans="5:6" x14ac:dyDescent="0.25">
      <c r="E42" s="5" t="s">
        <v>53</v>
      </c>
      <c r="F42" s="4">
        <v>-203.39</v>
      </c>
    </row>
    <row r="43" spans="5:6" x14ac:dyDescent="0.25">
      <c r="E43" s="5" t="s">
        <v>54</v>
      </c>
      <c r="F43" s="4">
        <v>-119.99</v>
      </c>
    </row>
    <row r="44" spans="5:6" x14ac:dyDescent="0.25">
      <c r="E44" s="5" t="s">
        <v>55</v>
      </c>
      <c r="F44" s="4">
        <v>-239</v>
      </c>
    </row>
    <row r="45" spans="5:6" x14ac:dyDescent="0.25">
      <c r="E45" s="5" t="s">
        <v>56</v>
      </c>
      <c r="F45" s="4">
        <v>-58</v>
      </c>
    </row>
    <row r="46" spans="5:6" x14ac:dyDescent="0.25">
      <c r="E46" s="5" t="s">
        <v>57</v>
      </c>
      <c r="F46" s="4">
        <v>-29</v>
      </c>
    </row>
    <row r="47" spans="5:6" x14ac:dyDescent="0.25">
      <c r="E47" s="1" t="s">
        <v>58</v>
      </c>
      <c r="F47" s="4">
        <v>-1160.23</v>
      </c>
    </row>
    <row r="48" spans="5:6" x14ac:dyDescent="0.25">
      <c r="E48" s="5" t="s">
        <v>59</v>
      </c>
      <c r="F48" s="4">
        <v>-41</v>
      </c>
    </row>
    <row r="49" spans="5:6" x14ac:dyDescent="0.25">
      <c r="E49" s="5" t="s">
        <v>60</v>
      </c>
      <c r="F49" s="4">
        <v>-765.23</v>
      </c>
    </row>
    <row r="50" spans="5:6" x14ac:dyDescent="0.25">
      <c r="E50" s="5" t="s">
        <v>61</v>
      </c>
      <c r="F50" s="4">
        <v>-354</v>
      </c>
    </row>
    <row r="51" spans="5:6" x14ac:dyDescent="0.25">
      <c r="E51" s="1" t="s">
        <v>62</v>
      </c>
      <c r="F51" s="4">
        <v>-30254.28</v>
      </c>
    </row>
    <row r="52" spans="5:6" x14ac:dyDescent="0.25">
      <c r="E52" s="5" t="s">
        <v>63</v>
      </c>
      <c r="F52" s="4">
        <v>-119.4</v>
      </c>
    </row>
    <row r="53" spans="5:6" x14ac:dyDescent="0.25">
      <c r="E53" s="5" t="s">
        <v>64</v>
      </c>
      <c r="F53" s="4">
        <v>-462.4</v>
      </c>
    </row>
    <row r="54" spans="5:6" x14ac:dyDescent="0.25">
      <c r="E54" s="5" t="s">
        <v>65</v>
      </c>
      <c r="F54" s="4">
        <v>-14024.16</v>
      </c>
    </row>
    <row r="55" spans="5:6" x14ac:dyDescent="0.25">
      <c r="E55" s="5" t="s">
        <v>66</v>
      </c>
      <c r="F55" s="4">
        <v>-125</v>
      </c>
    </row>
    <row r="56" spans="5:6" x14ac:dyDescent="0.25">
      <c r="E56" s="5" t="s">
        <v>67</v>
      </c>
      <c r="F56" s="4">
        <v>-1589</v>
      </c>
    </row>
    <row r="57" spans="5:6" x14ac:dyDescent="0.25">
      <c r="E57" s="5" t="s">
        <v>68</v>
      </c>
      <c r="F57" s="4">
        <v>-196.5</v>
      </c>
    </row>
    <row r="58" spans="5:6" x14ac:dyDescent="0.25">
      <c r="E58" s="5" t="s">
        <v>69</v>
      </c>
      <c r="F58" s="4">
        <v>-9152.5</v>
      </c>
    </row>
    <row r="59" spans="5:6" x14ac:dyDescent="0.25">
      <c r="E59" s="5" t="s">
        <v>70</v>
      </c>
      <c r="F59" s="4">
        <v>-411</v>
      </c>
    </row>
    <row r="60" spans="5:6" x14ac:dyDescent="0.25">
      <c r="E60" s="5" t="s">
        <v>71</v>
      </c>
      <c r="F60" s="4">
        <v>-2430</v>
      </c>
    </row>
    <row r="61" spans="5:6" x14ac:dyDescent="0.25">
      <c r="E61" s="5" t="s">
        <v>72</v>
      </c>
      <c r="F61" s="4">
        <v>-1744.32</v>
      </c>
    </row>
    <row r="62" spans="5:6" x14ac:dyDescent="0.25">
      <c r="E62" s="1" t="s">
        <v>73</v>
      </c>
      <c r="F62" s="4">
        <v>-700</v>
      </c>
    </row>
    <row r="63" spans="5:6" x14ac:dyDescent="0.25">
      <c r="E63" s="5" t="s">
        <v>74</v>
      </c>
      <c r="F63" s="4">
        <v>-350</v>
      </c>
    </row>
    <row r="64" spans="5:6" x14ac:dyDescent="0.25">
      <c r="E64" s="5" t="s">
        <v>75</v>
      </c>
      <c r="F64" s="4">
        <v>-350</v>
      </c>
    </row>
    <row r="65" spans="5:6" x14ac:dyDescent="0.25">
      <c r="E65" s="1" t="s">
        <v>76</v>
      </c>
      <c r="F65" s="4">
        <v>-143407.94</v>
      </c>
    </row>
    <row r="66" spans="5:6" x14ac:dyDescent="0.25">
      <c r="E66" s="5" t="s">
        <v>77</v>
      </c>
      <c r="F66" s="4">
        <v>-2256</v>
      </c>
    </row>
    <row r="67" spans="5:6" x14ac:dyDescent="0.25">
      <c r="E67" s="5" t="s">
        <v>78</v>
      </c>
      <c r="F67" s="4">
        <v>-3480</v>
      </c>
    </row>
    <row r="68" spans="5:6" x14ac:dyDescent="0.25">
      <c r="E68" s="5" t="s">
        <v>79</v>
      </c>
      <c r="F68" s="4">
        <v>-14856</v>
      </c>
    </row>
    <row r="69" spans="5:6" x14ac:dyDescent="0.25">
      <c r="E69" s="5" t="s">
        <v>80</v>
      </c>
      <c r="F69" s="4">
        <v>-19925</v>
      </c>
    </row>
    <row r="70" spans="5:6" x14ac:dyDescent="0.25">
      <c r="E70" s="5" t="s">
        <v>81</v>
      </c>
      <c r="F70" s="4">
        <v>-13632</v>
      </c>
    </row>
    <row r="71" spans="5:6" x14ac:dyDescent="0.25">
      <c r="E71" s="5" t="s">
        <v>82</v>
      </c>
      <c r="F71" s="4">
        <v>-1968</v>
      </c>
    </row>
    <row r="72" spans="5:6" x14ac:dyDescent="0.25">
      <c r="E72" s="5" t="s">
        <v>83</v>
      </c>
      <c r="F72" s="4">
        <v>-3120</v>
      </c>
    </row>
    <row r="73" spans="5:6" x14ac:dyDescent="0.25">
      <c r="E73" s="5" t="s">
        <v>84</v>
      </c>
      <c r="F73" s="4">
        <v>-750</v>
      </c>
    </row>
    <row r="74" spans="5:6" x14ac:dyDescent="0.25">
      <c r="E74" s="5" t="s">
        <v>85</v>
      </c>
      <c r="F74" s="4">
        <v>-4230</v>
      </c>
    </row>
    <row r="75" spans="5:6" x14ac:dyDescent="0.25">
      <c r="E75" s="5" t="s">
        <v>86</v>
      </c>
      <c r="F75" s="4">
        <v>-4230</v>
      </c>
    </row>
    <row r="76" spans="5:6" x14ac:dyDescent="0.25">
      <c r="E76" s="5" t="s">
        <v>87</v>
      </c>
      <c r="F76" s="4">
        <v>-4230</v>
      </c>
    </row>
    <row r="77" spans="5:6" x14ac:dyDescent="0.25">
      <c r="E77" s="5" t="s">
        <v>88</v>
      </c>
      <c r="F77" s="4">
        <v>-4230</v>
      </c>
    </row>
    <row r="78" spans="5:6" x14ac:dyDescent="0.25">
      <c r="E78" s="5" t="s">
        <v>89</v>
      </c>
      <c r="F78" s="4">
        <v>-4230</v>
      </c>
    </row>
    <row r="79" spans="5:6" x14ac:dyDescent="0.25">
      <c r="E79" s="5" t="s">
        <v>90</v>
      </c>
      <c r="F79" s="4">
        <v>-4230</v>
      </c>
    </row>
    <row r="80" spans="5:6" x14ac:dyDescent="0.25">
      <c r="E80" s="5" t="s">
        <v>91</v>
      </c>
      <c r="F80" s="4">
        <v>-4230</v>
      </c>
    </row>
    <row r="81" spans="5:6" x14ac:dyDescent="0.25">
      <c r="E81" s="5" t="s">
        <v>92</v>
      </c>
      <c r="F81" s="4">
        <v>-4230</v>
      </c>
    </row>
    <row r="82" spans="5:6" x14ac:dyDescent="0.25">
      <c r="E82" s="5" t="s">
        <v>93</v>
      </c>
      <c r="F82" s="4">
        <v>-4230</v>
      </c>
    </row>
    <row r="83" spans="5:6" x14ac:dyDescent="0.25">
      <c r="E83" s="5" t="s">
        <v>94</v>
      </c>
      <c r="F83" s="4">
        <v>-4305</v>
      </c>
    </row>
    <row r="84" spans="5:6" x14ac:dyDescent="0.25">
      <c r="E84" s="5" t="s">
        <v>95</v>
      </c>
      <c r="F84" s="4">
        <v>-4305</v>
      </c>
    </row>
    <row r="85" spans="5:6" x14ac:dyDescent="0.25">
      <c r="E85" s="5" t="s">
        <v>96</v>
      </c>
      <c r="F85" s="4">
        <v>-4230</v>
      </c>
    </row>
    <row r="86" spans="5:6" x14ac:dyDescent="0.25">
      <c r="E86" s="5" t="s">
        <v>97</v>
      </c>
      <c r="F86" s="4">
        <v>-20921.25</v>
      </c>
    </row>
    <row r="87" spans="5:6" x14ac:dyDescent="0.25">
      <c r="E87" s="5" t="s">
        <v>98</v>
      </c>
      <c r="F87" s="4">
        <v>-750</v>
      </c>
    </row>
    <row r="88" spans="5:6" x14ac:dyDescent="0.25">
      <c r="E88" s="5" t="s">
        <v>99</v>
      </c>
      <c r="F88" s="4">
        <v>-3600</v>
      </c>
    </row>
    <row r="89" spans="5:6" x14ac:dyDescent="0.25">
      <c r="E89" s="5" t="s">
        <v>100</v>
      </c>
      <c r="F89" s="4">
        <v>-435</v>
      </c>
    </row>
    <row r="90" spans="5:6" x14ac:dyDescent="0.25">
      <c r="E90" s="5" t="s">
        <v>101</v>
      </c>
      <c r="F90" s="4">
        <v>-375</v>
      </c>
    </row>
    <row r="91" spans="5:6" x14ac:dyDescent="0.25">
      <c r="E91" s="5" t="s">
        <v>102</v>
      </c>
      <c r="F91" s="4">
        <v>-879</v>
      </c>
    </row>
    <row r="92" spans="5:6" x14ac:dyDescent="0.25">
      <c r="E92" s="5" t="s">
        <v>103</v>
      </c>
      <c r="F92" s="4">
        <v>-389</v>
      </c>
    </row>
    <row r="93" spans="5:6" x14ac:dyDescent="0.25">
      <c r="E93" s="5" t="s">
        <v>104</v>
      </c>
      <c r="F93" s="4">
        <v>-290</v>
      </c>
    </row>
    <row r="94" spans="5:6" x14ac:dyDescent="0.25">
      <c r="E94" s="5" t="s">
        <v>105</v>
      </c>
      <c r="F94" s="4">
        <v>-1111.19</v>
      </c>
    </row>
    <row r="95" spans="5:6" x14ac:dyDescent="0.25">
      <c r="E95" s="5" t="s">
        <v>106</v>
      </c>
      <c r="F95" s="4">
        <v>-3760.5</v>
      </c>
    </row>
    <row r="96" spans="5:6" x14ac:dyDescent="0.25">
      <c r="E96" s="1" t="s">
        <v>107</v>
      </c>
      <c r="F96" s="4">
        <v>-1000</v>
      </c>
    </row>
    <row r="97" spans="5:6" x14ac:dyDescent="0.25">
      <c r="E97" s="5" t="s">
        <v>108</v>
      </c>
      <c r="F97" s="4">
        <v>-1000</v>
      </c>
    </row>
    <row r="98" spans="5:6" x14ac:dyDescent="0.25">
      <c r="E98" s="1" t="s">
        <v>109</v>
      </c>
      <c r="F98" s="4">
        <v>-120</v>
      </c>
    </row>
    <row r="99" spans="5:6" x14ac:dyDescent="0.25">
      <c r="E99" s="5" t="s">
        <v>110</v>
      </c>
      <c r="F99" s="4">
        <v>-120</v>
      </c>
    </row>
    <row r="100" spans="5:6" x14ac:dyDescent="0.25">
      <c r="E100" s="1" t="s">
        <v>111</v>
      </c>
      <c r="F100" s="4">
        <v>-48574.03</v>
      </c>
    </row>
    <row r="101" spans="5:6" x14ac:dyDescent="0.25">
      <c r="E101" s="5" t="s">
        <v>112</v>
      </c>
      <c r="F101" s="4">
        <v>-330.01</v>
      </c>
    </row>
    <row r="102" spans="5:6" x14ac:dyDescent="0.25">
      <c r="E102" s="5" t="s">
        <v>113</v>
      </c>
      <c r="F102" s="4">
        <v>-23069.51</v>
      </c>
    </row>
    <row r="103" spans="5:6" x14ac:dyDescent="0.25">
      <c r="E103" s="5" t="s">
        <v>114</v>
      </c>
      <c r="F103" s="4">
        <v>-25174.51</v>
      </c>
    </row>
    <row r="104" spans="5:6" x14ac:dyDescent="0.25">
      <c r="E104" s="1" t="s">
        <v>115</v>
      </c>
      <c r="F104" s="4">
        <v>-120</v>
      </c>
    </row>
    <row r="105" spans="5:6" x14ac:dyDescent="0.25">
      <c r="E105" s="5" t="s">
        <v>116</v>
      </c>
      <c r="F105" s="4">
        <v>-120</v>
      </c>
    </row>
    <row r="106" spans="5:6" x14ac:dyDescent="0.25">
      <c r="E106" s="1" t="s">
        <v>117</v>
      </c>
      <c r="F106" s="4">
        <v>-105</v>
      </c>
    </row>
    <row r="107" spans="5:6" x14ac:dyDescent="0.25">
      <c r="E107" s="5" t="s">
        <v>118</v>
      </c>
      <c r="F107" s="4">
        <v>-105</v>
      </c>
    </row>
    <row r="108" spans="5:6" x14ac:dyDescent="0.25">
      <c r="E108" s="1" t="s">
        <v>119</v>
      </c>
      <c r="F108" s="4">
        <v>-3924</v>
      </c>
    </row>
    <row r="109" spans="5:6" x14ac:dyDescent="0.25">
      <c r="E109" s="5" t="s">
        <v>120</v>
      </c>
      <c r="F109" s="4">
        <v>-1308</v>
      </c>
    </row>
    <row r="110" spans="5:6" x14ac:dyDescent="0.25">
      <c r="E110" s="5" t="s">
        <v>121</v>
      </c>
      <c r="F110" s="4">
        <v>-1308</v>
      </c>
    </row>
    <row r="111" spans="5:6" x14ac:dyDescent="0.25">
      <c r="E111" s="5" t="s">
        <v>122</v>
      </c>
      <c r="F111" s="4">
        <v>-1308</v>
      </c>
    </row>
    <row r="112" spans="5:6" x14ac:dyDescent="0.25">
      <c r="E112" s="1" t="s">
        <v>12</v>
      </c>
      <c r="F112" s="4">
        <v>-243649.57000000004</v>
      </c>
    </row>
  </sheetData>
  <mergeCells count="2">
    <mergeCell ref="E1:F1"/>
    <mergeCell ref="A1:B1"/>
  </mergeCell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 Vieira</dc:creator>
  <cp:lastModifiedBy>Christie Vieira</cp:lastModifiedBy>
  <dcterms:created xsi:type="dcterms:W3CDTF">2026-04-13T15:07:19Z</dcterms:created>
  <dcterms:modified xsi:type="dcterms:W3CDTF">2026-04-13T15:24:17Z</dcterms:modified>
</cp:coreProperties>
</file>