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0370" yWindow="-1245" windowWidth="19440" windowHeight="15420" tabRatio="903"/>
  </bookViews>
  <sheets>
    <sheet name="OCCARES Summary Sheet" sheetId="13" r:id="rId1"/>
    <sheet name="Medical Expenses" sheetId="14" r:id="rId2"/>
    <sheet name="Public Health Expenses" sheetId="15" r:id="rId3"/>
    <sheet name="Payroll Expenses" sheetId="16" r:id="rId4"/>
    <sheet name="Public Health Compliance Exp." sheetId="17" r:id="rId5"/>
    <sheet name="Economic Support Expenses" sheetId="18" r:id="rId6"/>
    <sheet name="Contracts &amp; Prof. Services Exp." sheetId="19" r:id="rId7"/>
    <sheet name="Other COVID-19 Expenses" sheetId="20" r:id="rId8"/>
    <sheet name="Reference" sheetId="21" state="hidden" r:id="rId9"/>
    <sheet name="Sheet1" sheetId="22" r:id="rId10"/>
  </sheets>
  <definedNames>
    <definedName name="_xlnm.Print_Titles" localSheetId="6">'Contracts &amp; Prof. Services Exp.'!$1:$3</definedName>
    <definedName name="_xlnm.Print_Titles" localSheetId="5">'Economic Support Expenses'!$1:$3</definedName>
    <definedName name="_xlnm.Print_Titles" localSheetId="1">'Medical Expenses'!$1:$3</definedName>
    <definedName name="_xlnm.Print_Titles" localSheetId="0">'OCCARES Summary Sheet'!$1:$3</definedName>
    <definedName name="_xlnm.Print_Titles" localSheetId="7">'Other COVID-19 Expenses'!$1:$3</definedName>
    <definedName name="_xlnm.Print_Titles" localSheetId="3">'Payroll Expenses'!$1:$4</definedName>
    <definedName name="_xlnm.Print_Titles" localSheetId="4">'Public Health Compliance Exp.'!$1:$3</definedName>
    <definedName name="_xlnm.Print_Titles" localSheetId="2">'Public Health Expenses'!$1:$3</definedName>
  </definedNames>
  <calcPr calcId="145621" iterateDelta="0"/>
</workbook>
</file>

<file path=xl/calcChain.xml><?xml version="1.0" encoding="utf-8"?>
<calcChain xmlns="http://schemas.openxmlformats.org/spreadsheetml/2006/main">
  <c r="V46" i="16" l="1"/>
  <c r="W6" i="16"/>
  <c r="V6" i="16"/>
  <c r="P6" i="16"/>
  <c r="X3" i="16"/>
  <c r="Y3" i="16" s="1"/>
  <c r="Z3" i="16" s="1"/>
  <c r="AA3" i="16" s="1"/>
  <c r="W3" i="16"/>
  <c r="W55" i="16"/>
  <c r="W54" i="16"/>
  <c r="W53" i="16"/>
  <c r="W52" i="16"/>
  <c r="W51" i="16"/>
  <c r="W50" i="16"/>
  <c r="W49" i="16"/>
  <c r="W48" i="16"/>
  <c r="W47" i="16"/>
  <c r="W46" i="16"/>
  <c r="W45" i="16"/>
  <c r="W44" i="16"/>
  <c r="W43" i="16"/>
  <c r="W42" i="16"/>
  <c r="W41" i="16"/>
  <c r="W40" i="16"/>
  <c r="W39" i="16"/>
  <c r="W38" i="16"/>
  <c r="W37" i="16"/>
  <c r="W36" i="16"/>
  <c r="W35" i="16"/>
  <c r="W34" i="16"/>
  <c r="W33" i="16"/>
  <c r="W32" i="16"/>
  <c r="W31" i="16"/>
  <c r="W30" i="16"/>
  <c r="W29" i="16"/>
  <c r="W28" i="16"/>
  <c r="W27" i="16"/>
  <c r="W26" i="16"/>
  <c r="W25" i="16"/>
  <c r="W24" i="16"/>
  <c r="W23" i="16"/>
  <c r="W22" i="16"/>
  <c r="W21" i="16"/>
  <c r="W20" i="16"/>
  <c r="W19" i="16"/>
  <c r="W18" i="16"/>
  <c r="W17" i="16"/>
  <c r="W16" i="16"/>
  <c r="W15" i="16"/>
  <c r="W14" i="16"/>
  <c r="W13" i="16"/>
  <c r="W12" i="16"/>
  <c r="W11" i="16"/>
  <c r="W10" i="16"/>
  <c r="W9" i="16"/>
  <c r="W8" i="16"/>
  <c r="W7" i="16"/>
  <c r="W56" i="16" l="1"/>
  <c r="P7" i="16"/>
  <c r="V55" i="16" l="1"/>
  <c r="V54" i="16"/>
  <c r="V53" i="16"/>
  <c r="V52" i="16"/>
  <c r="V51" i="16"/>
  <c r="V50" i="16"/>
  <c r="V49" i="16"/>
  <c r="V48" i="16"/>
  <c r="V47" i="16"/>
  <c r="V45" i="16"/>
  <c r="V44" i="16"/>
  <c r="V43" i="16"/>
  <c r="V42" i="16"/>
  <c r="V41" i="16"/>
  <c r="V40" i="16"/>
  <c r="V39" i="16"/>
  <c r="V38" i="16"/>
  <c r="V37" i="16"/>
  <c r="V36" i="16"/>
  <c r="V35" i="16"/>
  <c r="V34" i="16"/>
  <c r="V33" i="16"/>
  <c r="V32" i="16"/>
  <c r="V31" i="16"/>
  <c r="V30" i="16"/>
  <c r="V29" i="16"/>
  <c r="V28" i="16"/>
  <c r="V27" i="16"/>
  <c r="V26" i="16"/>
  <c r="V25" i="16"/>
  <c r="V24" i="16"/>
  <c r="V23" i="16"/>
  <c r="V22" i="16"/>
  <c r="V21" i="16"/>
  <c r="V20" i="16"/>
  <c r="V19" i="16"/>
  <c r="V18" i="16"/>
  <c r="V17" i="16"/>
  <c r="V16" i="16"/>
  <c r="V15" i="16"/>
  <c r="V14" i="16"/>
  <c r="V13" i="16"/>
  <c r="V12" i="16"/>
  <c r="V11" i="16"/>
  <c r="V10" i="16"/>
  <c r="V9" i="16"/>
  <c r="V8" i="16"/>
  <c r="V7" i="16"/>
  <c r="E2" i="20"/>
  <c r="F2" i="20" s="1"/>
  <c r="G2" i="20" s="1"/>
  <c r="H2" i="20" s="1"/>
  <c r="I2" i="20" s="1"/>
  <c r="J2" i="20" s="1"/>
  <c r="K2" i="20" s="1"/>
  <c r="L2" i="20" s="1"/>
  <c r="M2" i="20" s="1"/>
  <c r="N2" i="20" s="1"/>
  <c r="O2" i="20" s="1"/>
  <c r="P2" i="20" s="1"/>
  <c r="Q2" i="20" s="1"/>
  <c r="E2" i="19"/>
  <c r="F2" i="19" s="1"/>
  <c r="G2" i="19" s="1"/>
  <c r="H2" i="19" s="1"/>
  <c r="I2" i="19" s="1"/>
  <c r="J2" i="19" s="1"/>
  <c r="K2" i="19" s="1"/>
  <c r="L2" i="19" s="1"/>
  <c r="M2" i="19" s="1"/>
  <c r="N2" i="19" s="1"/>
  <c r="O2" i="19" s="1"/>
  <c r="P2" i="19" s="1"/>
  <c r="Q2" i="19" s="1"/>
  <c r="E2" i="18"/>
  <c r="F2" i="18" s="1"/>
  <c r="G2" i="18" s="1"/>
  <c r="H2" i="18" s="1"/>
  <c r="I2" i="18" s="1"/>
  <c r="J2" i="18" s="1"/>
  <c r="K2" i="18" s="1"/>
  <c r="L2" i="18" s="1"/>
  <c r="M2" i="18" s="1"/>
  <c r="N2" i="18" s="1"/>
  <c r="O2" i="18" s="1"/>
  <c r="P2" i="18" s="1"/>
  <c r="Q2" i="18" s="1"/>
  <c r="E2" i="17"/>
  <c r="F2" i="17" s="1"/>
  <c r="G2" i="17" s="1"/>
  <c r="H2" i="17" s="1"/>
  <c r="I2" i="17" s="1"/>
  <c r="J2" i="17" s="1"/>
  <c r="K2" i="17" s="1"/>
  <c r="L2" i="17" s="1"/>
  <c r="M2" i="17" s="1"/>
  <c r="N2" i="17" s="1"/>
  <c r="O2" i="17" s="1"/>
  <c r="P2" i="17" s="1"/>
  <c r="Q2" i="17" s="1"/>
  <c r="E2" i="15"/>
  <c r="F2" i="15" s="1"/>
  <c r="G2" i="15" s="1"/>
  <c r="H2" i="15" s="1"/>
  <c r="I2" i="15" s="1"/>
  <c r="J2" i="15" s="1"/>
  <c r="K2" i="15" s="1"/>
  <c r="L2" i="15" s="1"/>
  <c r="M2" i="15" s="1"/>
  <c r="N2" i="15" s="1"/>
  <c r="O2" i="15" s="1"/>
  <c r="P2" i="15" s="1"/>
  <c r="Q2" i="15" s="1"/>
  <c r="V56" i="16" l="1"/>
  <c r="E3" i="16" l="1"/>
  <c r="F3" i="16" s="1"/>
  <c r="G3" i="16" s="1"/>
  <c r="H3" i="16" s="1"/>
  <c r="I3" i="16" s="1"/>
  <c r="J3" i="16" s="1"/>
  <c r="K3" i="16" s="1"/>
  <c r="L3" i="16" s="1"/>
  <c r="M3" i="16" s="1"/>
  <c r="N3" i="16" s="1"/>
  <c r="O3" i="16" s="1"/>
  <c r="P3" i="16" s="1"/>
  <c r="Q3" i="16" s="1"/>
  <c r="R3" i="16" s="1"/>
  <c r="J140" i="14"/>
  <c r="J117" i="14"/>
  <c r="J94" i="14"/>
  <c r="J71" i="14"/>
  <c r="J48" i="14"/>
  <c r="J25" i="14"/>
  <c r="B5" i="13" s="1"/>
  <c r="J117" i="15"/>
  <c r="J94" i="15"/>
  <c r="J71" i="15"/>
  <c r="J48" i="15"/>
  <c r="J25" i="15"/>
  <c r="J48" i="20"/>
  <c r="J25" i="20"/>
  <c r="B23" i="13" s="1"/>
  <c r="J25" i="19"/>
  <c r="B20" i="13" s="1"/>
  <c r="J48" i="18"/>
  <c r="J25" i="18"/>
  <c r="J117" i="17"/>
  <c r="J94" i="17"/>
  <c r="J48" i="17"/>
  <c r="J71" i="17"/>
  <c r="J25" i="17"/>
  <c r="B14" i="13" s="1"/>
  <c r="P55" i="16"/>
  <c r="P54" i="16"/>
  <c r="P53" i="16"/>
  <c r="P52" i="16"/>
  <c r="P51" i="16"/>
  <c r="P50" i="16"/>
  <c r="P49" i="16"/>
  <c r="P48" i="16"/>
  <c r="P47" i="16"/>
  <c r="P46" i="16"/>
  <c r="P45" i="16"/>
  <c r="P44" i="16"/>
  <c r="P43" i="16"/>
  <c r="P42" i="16"/>
  <c r="P41" i="16"/>
  <c r="P40" i="16"/>
  <c r="P39" i="16"/>
  <c r="P38" i="16"/>
  <c r="P37" i="16"/>
  <c r="P36" i="16"/>
  <c r="P35" i="16"/>
  <c r="P34" i="16"/>
  <c r="P33" i="16"/>
  <c r="P32" i="16"/>
  <c r="P31" i="16"/>
  <c r="P30" i="16"/>
  <c r="P29" i="16"/>
  <c r="P28" i="16"/>
  <c r="P27" i="16"/>
  <c r="P26" i="16"/>
  <c r="P25" i="16"/>
  <c r="B8" i="13" l="1"/>
  <c r="B17" i="13"/>
  <c r="S3" i="16"/>
  <c r="U3" i="16" s="1"/>
  <c r="V3" i="16" s="1"/>
  <c r="M56" i="16"/>
  <c r="O56" i="16"/>
  <c r="R2" i="19"/>
  <c r="E2" i="14"/>
  <c r="F2" i="14" s="1"/>
  <c r="G2" i="14" s="1"/>
  <c r="H2" i="14" s="1"/>
  <c r="I2" i="14" s="1"/>
  <c r="J2" i="14" s="1"/>
  <c r="K2" i="14" s="1"/>
  <c r="L2" i="14" s="1"/>
  <c r="M2" i="14" s="1"/>
  <c r="N2" i="14" s="1"/>
  <c r="O2" i="14" s="1"/>
  <c r="P2" i="14" s="1"/>
  <c r="Q2" i="14" s="1"/>
  <c r="P24" i="16"/>
  <c r="P23" i="16"/>
  <c r="P22" i="16"/>
  <c r="P21" i="16"/>
  <c r="P20" i="16"/>
  <c r="P19" i="16"/>
  <c r="P18" i="16"/>
  <c r="P17" i="16"/>
  <c r="P16" i="16"/>
  <c r="P15" i="16"/>
  <c r="P14" i="16"/>
  <c r="P13" i="16"/>
  <c r="P12" i="16"/>
  <c r="P11" i="16"/>
  <c r="P10" i="16"/>
  <c r="P9" i="16"/>
  <c r="P8" i="16"/>
  <c r="B11" i="13" l="1"/>
</calcChain>
</file>

<file path=xl/sharedStrings.xml><?xml version="1.0" encoding="utf-8"?>
<sst xmlns="http://schemas.openxmlformats.org/spreadsheetml/2006/main" count="259" uniqueCount="123">
  <si>
    <t>Vendor Name</t>
  </si>
  <si>
    <t>1. Expenses for communication and enforcement by State, territorial, local, and Tribal governments of public health orders related to COVID-19.</t>
  </si>
  <si>
    <t>1. COVID-19-related expenses of public hospitals, clinics, and similar facilities.</t>
  </si>
  <si>
    <t>2. Expenses of establishing temporary public medical facilities and other measures to increase COVID-19 treatment capacity, including related construction costs.</t>
  </si>
  <si>
    <t>3. Costs of providing COVID-19 Testing, including serological testing.</t>
  </si>
  <si>
    <t>4. Emergency medical response expenses, including emergency medical transportation related to COVID-19.</t>
  </si>
  <si>
    <t>5. Expenses for establishing and operating public telemedicine capabilities for COVID-19 related treatment.</t>
  </si>
  <si>
    <t>6. Employee testing, including municipal first responders – both paid and volunteers. County will approve a first round of testing for COVID-19 and antibody testing.</t>
  </si>
  <si>
    <t>2. Expenses for acquisition and distribution of medical and protective supplies in connection with the COVID-19 public health emergency (i.e. mechanical CPR devices).</t>
  </si>
  <si>
    <t>3. Expenses for the disinfection of public areas and other facilities (i.e. equipment and supplies to disinfect workspaces, vehicles, etc.) in response to the COVID-19 public health emergency.</t>
  </si>
  <si>
    <t>4. Expenses for technical assistance to local authorities or other entities on mitigation of COVID-19 related threats to public health and safety.</t>
  </si>
  <si>
    <t>5. Expenses for public safety measures undertaken in response to COVID-19. This includes devices for measuring individual’s temperature, materials for enforcing social distancing (i.e. dividers, floor markers, signage, etc.), disposable Personal Protection Equipment (PPE) for use within the Municipality, reusable cloth face mask or other face coverings for employees (limit 2 per employee), expenses for quarantining individuals, etc.</t>
  </si>
  <si>
    <t>1. Expenses for food delivery to residents, including, for example, senior citizens and other vulnerable populations, to enable compliance with COVID-19 public health precautions.</t>
  </si>
  <si>
    <t>2. Expenses to improve telework capabilities for public employees to enable compliance with COVID-19 public health precautions.</t>
  </si>
  <si>
    <t>3. COVID-19-related expenses of maintaining state prisons and county jails, including as relates to sanitation and improvement of social distancing measures, to enable compliance with COVID-19 public health precautions.</t>
  </si>
  <si>
    <t xml:space="preserve">5. Expenses for care for homeless populations provided to mitigate COVID-19 effects and enable compliance with COVID-19 public health precautions </t>
  </si>
  <si>
    <t>1. Expenditures related to the provision of grants to small businesses to reimburse the costs of business interruption caused by required closures.</t>
  </si>
  <si>
    <t>2. Expenditures related to a State, territorial, local, or Tribal government payroll support program.</t>
  </si>
  <si>
    <t>TOTAL CONTRACTS &amp; PROFESSIONAL SERVICES EXPENSES</t>
  </si>
  <si>
    <t>TOTAL PUBLIC HEALTH EXPENSES</t>
  </si>
  <si>
    <t>TOTAL PUBLIC HEALTH COMPLIANCE EXPENSES</t>
  </si>
  <si>
    <t>TOTAL ECONOMIC SUPPORT EXPENSES</t>
  </si>
  <si>
    <t>TOTAL OTHER COVID-19 RELATED EXPENSES</t>
  </si>
  <si>
    <t>TOTAL PAYROLL EXPENSES</t>
  </si>
  <si>
    <t>Description of How Expenditure Adheres to the COVID-19 Category</t>
  </si>
  <si>
    <t>Expenditure Amount</t>
  </si>
  <si>
    <t>Total Expenditure Amount</t>
  </si>
  <si>
    <r>
      <t xml:space="preserve">Item Purchased
</t>
    </r>
    <r>
      <rPr>
        <sz val="11"/>
        <color theme="1"/>
        <rFont val="Arial"/>
        <family val="2"/>
      </rPr>
      <t>(Enter Brief Description of Item (i.e. N95 Mask)</t>
    </r>
  </si>
  <si>
    <r>
      <t xml:space="preserve">Employee Name
</t>
    </r>
    <r>
      <rPr>
        <sz val="11"/>
        <color theme="1"/>
        <rFont val="Arial"/>
        <family val="2"/>
      </rPr>
      <t>(Enter First and Last Name)</t>
    </r>
  </si>
  <si>
    <t>Employee &amp; Reference Detail</t>
  </si>
  <si>
    <r>
      <t xml:space="preserve">Supporting Documentation Name 
</t>
    </r>
    <r>
      <rPr>
        <sz val="11"/>
        <color theme="1"/>
        <rFont val="Arial"/>
        <family val="2"/>
      </rPr>
      <t>(i.e. 3/15/2020 Payroll Register)</t>
    </r>
  </si>
  <si>
    <r>
      <t xml:space="preserve">Purchase Order ID
</t>
    </r>
    <r>
      <rPr>
        <sz val="11"/>
        <color theme="1"/>
        <rFont val="Arial"/>
        <family val="2"/>
      </rPr>
      <t>(Enter the ID of the Executed PO for Each Expenditure. Note: This MUST be Included and Uploaded for Claim to be Considered)</t>
    </r>
  </si>
  <si>
    <r>
      <t xml:space="preserve">Vendor Invoice ID
</t>
    </r>
    <r>
      <rPr>
        <sz val="11"/>
        <color theme="1"/>
        <rFont val="Arial"/>
        <family val="2"/>
      </rPr>
      <t>(Enter the Invoice Number Associated with Each Expenditure. Note: This MUST be Included and Uploaded for Claim to be Considered)</t>
    </r>
  </si>
  <si>
    <t>Rerference Table</t>
  </si>
  <si>
    <t>Yes</t>
  </si>
  <si>
    <t>No</t>
  </si>
  <si>
    <t>TBD</t>
  </si>
  <si>
    <r>
      <t xml:space="preserve">Has the Expenditure Been Approved for Reimbursement from FEMA?
</t>
    </r>
    <r>
      <rPr>
        <sz val="11"/>
        <color theme="1"/>
        <rFont val="Arial"/>
        <family val="2"/>
      </rPr>
      <t>(Select "Yes" "TBD" or "No")</t>
    </r>
  </si>
  <si>
    <r>
      <t xml:space="preserve">Has the Expenditure Been Submitted for Reimbursement to FEMA?
</t>
    </r>
    <r>
      <rPr>
        <sz val="11"/>
        <color theme="1"/>
        <rFont val="Arial"/>
        <family val="2"/>
      </rPr>
      <t>(Select "Yes" of "No")</t>
    </r>
  </si>
  <si>
    <r>
      <t xml:space="preserve">Has the FEMA Backup Documentation Been Included in the Upload Packet
</t>
    </r>
    <r>
      <rPr>
        <sz val="11"/>
        <color theme="1"/>
        <rFont val="Arial"/>
        <family val="2"/>
      </rPr>
      <t>(If Column (10) is "Yes", Select "Yes". Otherwise, Leave Blank.)</t>
    </r>
  </si>
  <si>
    <t>Total Regular Hours for Pay Period</t>
  </si>
  <si>
    <t>Total Gross Regular Wages for Pay Period</t>
  </si>
  <si>
    <t>Total Overtime Hours for Pay Period</t>
  </si>
  <si>
    <t>Total Overtime Wages for Pay Period</t>
  </si>
  <si>
    <t>Regular &amp; Overtime Wages for Pay Period</t>
  </si>
  <si>
    <t>Employee Title</t>
  </si>
  <si>
    <t>COVID-19 Related Wages for Pay Period</t>
  </si>
  <si>
    <t>Total Regular Hours Allocated to COVID-19 Activities for Pay Period</t>
  </si>
  <si>
    <t>Total Regular Wages Allocated to COVID-19 Activities for Pay Period</t>
  </si>
  <si>
    <t>Total Overtime Hours Allocated to COVID-19 Activities for Pay Period</t>
  </si>
  <si>
    <t>Total Overtime Wages Amount Allocated to COVID-19 Activities for Pay Period</t>
  </si>
  <si>
    <t>Description of COVID-19 Related Activity Performed by Employee During Pay Period</t>
  </si>
  <si>
    <t>Total Employer FICA Amount for Pay Period</t>
  </si>
  <si>
    <t>1. Payroll expenses (Regular Wages, Overtime Wages, Employer-Paid FICA.) for public safety, public health, health care, human services, and similar employees whose services are substantially dedicated to mitigating or responding to the COVID-19 public health emergency.</t>
  </si>
  <si>
    <t>FEMA Submission Detail for the Pay Period</t>
  </si>
  <si>
    <r>
      <t xml:space="preserve">Has the Employee's Wages Been Submitted for Reimbursement to FEMA for the Pay Period?
</t>
    </r>
    <r>
      <rPr>
        <sz val="11"/>
        <color theme="1"/>
        <rFont val="Arial"/>
        <family val="2"/>
      </rPr>
      <t>(Select "Yes" of "No")</t>
    </r>
  </si>
  <si>
    <r>
      <t xml:space="preserve">Has the FEMA Backup Documentation Been Included in the Upload Packet
</t>
    </r>
    <r>
      <rPr>
        <sz val="11"/>
        <color theme="1"/>
        <rFont val="Arial"/>
        <family val="2"/>
      </rPr>
      <t>(If Column (20) is "Yes", Select "Yes". Otherwise, Leave Blank.)</t>
    </r>
  </si>
  <si>
    <r>
      <t xml:space="preserve">Percentage of Employee's Time Allocated to COVID-19 Related Activities for Pay Period
</t>
    </r>
    <r>
      <rPr>
        <sz val="11"/>
        <color theme="1"/>
        <rFont val="Arial"/>
        <family val="2"/>
      </rPr>
      <t>[(9)+(11)] / [(4)+(6)]</t>
    </r>
  </si>
  <si>
    <r>
      <t xml:space="preserve">Total Employer FICA Amount for Pay Period
</t>
    </r>
    <r>
      <rPr>
        <sz val="11"/>
        <color theme="1"/>
        <rFont val="Arial"/>
        <family val="2"/>
      </rPr>
      <t>(13) x (16)</t>
    </r>
  </si>
  <si>
    <t>Enter any new rows ABOVE this row. After entering the new row, please ADD the row reference number in the light grey box in Column A.</t>
  </si>
  <si>
    <r>
      <t xml:space="preserve">Enter any new rows </t>
    </r>
    <r>
      <rPr>
        <b/>
        <u/>
        <sz val="12"/>
        <color theme="0"/>
        <rFont val="Arial"/>
        <family val="2"/>
      </rPr>
      <t>ABOVE</t>
    </r>
    <r>
      <rPr>
        <b/>
        <sz val="11"/>
        <color theme="0"/>
        <rFont val="Arial"/>
        <family val="2"/>
      </rPr>
      <t xml:space="preserve"> this row. After entering the new row, please </t>
    </r>
    <r>
      <rPr>
        <b/>
        <u/>
        <sz val="12"/>
        <color theme="0"/>
        <rFont val="Arial"/>
        <family val="2"/>
      </rPr>
      <t>ADD</t>
    </r>
    <r>
      <rPr>
        <b/>
        <sz val="11"/>
        <color theme="0"/>
        <rFont val="Arial"/>
        <family val="2"/>
      </rPr>
      <t xml:space="preserve"> the row reference number in the light grey box in Column A.</t>
    </r>
  </si>
  <si>
    <t>1. Acquisition or licensing of online meeting platforms/virtual meetings and accessories such as cameras. This MUST be a new expense (after March 1, 2020) and payment is limited to no later than 12/30/2020.</t>
  </si>
  <si>
    <t>1. Professional Services to Support COVID-19 Submissions.</t>
  </si>
  <si>
    <t>2. Any other COVID-19 related expenses reasonably necessary to the function of government that satisfy the Fund's eligible criteria.</t>
  </si>
  <si>
    <r>
      <t xml:space="preserve">Enter the File Name of the Reference Document that Contains the Purchase Order, Vendor Invoice, and Check Number Detail
</t>
    </r>
    <r>
      <rPr>
        <sz val="11"/>
        <color theme="1"/>
        <rFont val="Arial"/>
        <family val="2"/>
      </rPr>
      <t>(i.e. Expense Document 123.pdf)</t>
    </r>
  </si>
  <si>
    <t>Ocean County Supplemental Report: 
Payroll Expenses for Payroll Periods Between 3/1/2020 to 9/30/2020</t>
  </si>
  <si>
    <t>Date Expenditure Was Incurred
(Must be between 3/1/2020 - 9/30/2020)</t>
  </si>
  <si>
    <r>
      <t xml:space="preserve">Pay Period End Date
</t>
    </r>
    <r>
      <rPr>
        <sz val="11"/>
        <color theme="1"/>
        <rFont val="Arial"/>
        <family val="2"/>
      </rPr>
      <t>(For Periods Starting 3/1/2020 and Ending 9/30/2020)</t>
    </r>
  </si>
  <si>
    <t>Date Expenditure Was Paid / Incurred
(Must be between 3/1/2020 - 9/30/2020)</t>
  </si>
  <si>
    <t>Ocean County Supplemental Report: 
Medical Expenses Incurred and/or Paid Between 3/1/2020 to 9/30/2020</t>
  </si>
  <si>
    <t>Ocean County Supplemental Report: 
Public Health Expenses Incurred and/or Paid Between 3/1/2020 to 9/30/2020</t>
  </si>
  <si>
    <t>Ocean County Supplemental Report: 
Public Health Compliance Expenses Incurred and/or Paid Between 3/1/2020 to 9/30/2020</t>
  </si>
  <si>
    <t>Ocean County Supplemental Report: 
Economic Support Expenses Incurred and/or Paid Between 3/1/2020 to 9/30/2020</t>
  </si>
  <si>
    <t>Ocean County Supplemental Report: 
Contracts &amp; Professional Services Expenses Incurred and/or Paid Between 3/1/2020 to 9/30/2020</t>
  </si>
  <si>
    <t>Ocean County Supplemental Report: 
Other COVID-19 Related Expenditures Expenses Incurred and/or Paid Between 3/1/2020 to 9/30/2020</t>
  </si>
  <si>
    <r>
      <t xml:space="preserve">Cancelled Check Number / "Incurred"
</t>
    </r>
    <r>
      <rPr>
        <sz val="11"/>
        <color theme="1"/>
        <rFont val="Arial"/>
        <family val="2"/>
      </rPr>
      <t xml:space="preserve">(Enter the Number of the Cancelled Check if the Expenditure Incurred During the Period has Been Paid and Upload a Copy of the Cancelled Check. Note: If the Expense has been Incurred but Not Paid, </t>
    </r>
    <r>
      <rPr>
        <b/>
        <sz val="11"/>
        <color theme="1"/>
        <rFont val="Arial"/>
        <family val="2"/>
      </rPr>
      <t>Enter "Incurred"</t>
    </r>
    <r>
      <rPr>
        <sz val="11"/>
        <color theme="1"/>
        <rFont val="Arial"/>
        <family val="2"/>
      </rPr>
      <t>)</t>
    </r>
  </si>
  <si>
    <t>Has Expenditure Been Paid
(If Yes, Enter "Yes". If No enter "No")</t>
  </si>
  <si>
    <t>MEDICAL EXPENSES (See Corresponding Tab for Sub-Categories)</t>
  </si>
  <si>
    <t>PUBLIC HEALTH EXPENSES (See Corresponding Tab for Sub-Categories)</t>
  </si>
  <si>
    <t>PAYROLL EXPENSES (See Corresponding Tab for Sub-Categories)</t>
  </si>
  <si>
    <t>PUBLIC HEALTH COMPLIANCE EXPENSES (See Corresponding Tab for Sub-Categories)</t>
  </si>
  <si>
    <t>ECONOMIC SUPPORT EXPENSES (See Corresponding Tab for Sub-Categories)</t>
  </si>
  <si>
    <t>CONTRACTS &amp; PROFESSIONAL SERVICES EXPENSES (See Corresponding Tab for Sub-Categories)</t>
  </si>
  <si>
    <t>OTHER COVID-19 RELATED EXPENSES (See Corresponding Tab for Sub-Categories)</t>
  </si>
  <si>
    <t>Employer FICA Taxes &amp; Fringe Benefits for Pay Period</t>
  </si>
  <si>
    <t>Total Employer Fringe Benefits</t>
  </si>
  <si>
    <t>COVID-19 Related Employer FICA Taxes &amp; Fringe Benefits for Pay Period</t>
  </si>
  <si>
    <r>
      <t xml:space="preserve">Total Employer Fringe Benefits Amount for Pay Period
</t>
    </r>
    <r>
      <rPr>
        <sz val="11"/>
        <color theme="1"/>
        <rFont val="Arial"/>
        <family val="2"/>
      </rPr>
      <t>(13) x (17)</t>
    </r>
  </si>
  <si>
    <r>
      <t xml:space="preserve">Grand Total Expenditures Submited
</t>
    </r>
    <r>
      <rPr>
        <sz val="10"/>
        <color theme="1"/>
        <rFont val="Arial"/>
        <family val="2"/>
      </rPr>
      <t>(Total Expenditures Incurred Including FEMA-Submitted Expenditure Totals)</t>
    </r>
  </si>
  <si>
    <t>TOTAL MEDICAL EXPENSES</t>
  </si>
  <si>
    <t>Ocean County Supplemental Report
For Expenses Incurred and/or Paid Between 3/1/2020 to 9/30/2020
Submission Due No Later Than: 12/15/2020</t>
  </si>
  <si>
    <t>GARBAGE TONNAGE</t>
  </si>
  <si>
    <t>03/01/20-09/30/20</t>
  </si>
  <si>
    <t>YES</t>
  </si>
  <si>
    <t>EXTRA TONNAGE DUE TO CONTAMINATED HOME ITEMS</t>
  </si>
  <si>
    <t>NO</t>
  </si>
  <si>
    <t>20000843 AND 20002978</t>
  </si>
  <si>
    <t>20000843, 20002978</t>
  </si>
  <si>
    <t>11/20/20, 05/21/20, 06/21/20</t>
  </si>
  <si>
    <t>STATE OF NJ DEPT OF LABOR AND WORKFORCE DEV</t>
  </si>
  <si>
    <t>UNEMPLOYMENT BENEFITS</t>
  </si>
  <si>
    <t>03/01/20-06/30/20</t>
  </si>
  <si>
    <t>UNEMPLOYMENT BENEFITS Q2</t>
  </si>
  <si>
    <t>INCURRED</t>
  </si>
  <si>
    <t>FORM B187Q</t>
  </si>
  <si>
    <t>07/01/20-09/30/20</t>
  </si>
  <si>
    <t>UNEMPLOYMENT BENEFITS Q3</t>
  </si>
  <si>
    <t>POSTMASTER TOMS RIVER</t>
  </si>
  <si>
    <t>ESTIMATED Q3 TAXES</t>
  </si>
  <si>
    <t>DUE TO COVID -19 TWP WAS ADVISED TO SEND ESTIMATED Q3 TAXES, OTHERWISE WOULDN'T HAVE DONE.</t>
  </si>
  <si>
    <t>PO 20001991</t>
  </si>
  <si>
    <t>ROTHSTEIN, MANDELL, STROHM, &amp; HALM</t>
  </si>
  <si>
    <t>PROFESSIONAL CONSULTATION/COVID RELATED</t>
  </si>
  <si>
    <t>THROUGH 09/30/20</t>
  </si>
  <si>
    <t>PROFESSIONAL SERVICES COVID RELATED</t>
  </si>
  <si>
    <t>PO 20003351 INVOICE11129</t>
  </si>
  <si>
    <t>VE RALPH &amp; SON</t>
  </si>
  <si>
    <t>PPE</t>
  </si>
  <si>
    <t>PPE/SANITATION</t>
  </si>
  <si>
    <t>PA 20002611</t>
  </si>
  <si>
    <t>OCEAN COUNTY LANDFILL</t>
  </si>
  <si>
    <t>OCEANC36</t>
  </si>
  <si>
    <t>MULTIPLE SEE CHECK REGISTER/SPREADSHEET COMPARISON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</si>
</sst>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0\)"/>
    <numFmt numFmtId="165" formatCode="0_);\(0\)"/>
  </numFmts>
  <fonts count="14" x14ac:knownFonts="1">
    <font>
      <sz val="12"/>
      <color theme="1"/>
      <name val="Arial"/>
      <family val="2"/>
    </font>
    <font>
      <sz val="11"/>
      <color theme="1"/>
      <name val="Arial"/>
      <family val="2"/>
    </font>
    <font>
      <sz val="12"/>
      <color theme="1"/>
      <name val="Arial"/>
      <family val="2"/>
    </font>
    <font>
      <b/>
      <sz val="12"/>
      <color theme="1"/>
      <name val="Arial"/>
      <family val="2"/>
    </font>
    <font>
      <b/>
      <sz val="14"/>
      <color theme="1"/>
      <name val="Arial"/>
      <family val="2"/>
    </font>
    <font>
      <sz val="14"/>
      <color theme="1"/>
      <name val="Arial"/>
      <family val="2"/>
    </font>
    <font>
      <sz val="10"/>
      <color theme="1"/>
      <name val="Arial"/>
      <family val="2"/>
    </font>
    <font>
      <b/>
      <sz val="11"/>
      <color theme="0"/>
      <name val="Arial"/>
      <family val="2"/>
    </font>
    <font>
      <b/>
      <sz val="14"/>
      <color theme="0"/>
      <name val="Arial"/>
      <family val="2"/>
    </font>
    <font>
      <b/>
      <sz val="16"/>
      <color theme="0"/>
      <name val="Arial"/>
      <family val="2"/>
    </font>
    <font>
      <b/>
      <sz val="16"/>
      <name val="Arial"/>
      <family val="2"/>
    </font>
    <font>
      <b/>
      <u/>
      <sz val="12"/>
      <color theme="0"/>
      <name val="Arial"/>
      <family val="2"/>
    </font>
    <font>
      <sz val="12"/>
      <name val="Arial"/>
      <family val="2"/>
    </font>
    <font>
      <b/>
      <sz val="11"/>
      <color theme="1"/>
      <name val="Arial"/>
      <family val="2"/>
    </font>
  </fonts>
  <fills count="10">
    <fill>
      <patternFill patternType="none"/>
    </fill>
    <fill>
      <patternFill patternType="gray125"/>
    </fill>
    <fill>
      <patternFill patternType="solid">
        <fgColor theme="0" tint="-0.34998626667073579"/>
        <bgColor indexed="64"/>
      </patternFill>
    </fill>
    <fill>
      <patternFill patternType="solid">
        <fgColor rgb="FF002060"/>
        <bgColor indexed="64"/>
      </patternFill>
    </fill>
    <fill>
      <patternFill patternType="solid">
        <fgColor rgb="FF0070C0"/>
        <bgColor indexed="64"/>
      </patternFill>
    </fill>
    <fill>
      <patternFill patternType="solid">
        <fgColor rgb="FFDDF0FF"/>
        <bgColor indexed="64"/>
      </patternFill>
    </fill>
    <fill>
      <patternFill patternType="solid">
        <fgColor theme="0" tint="-0.14999847407452621"/>
        <bgColor indexed="64"/>
      </patternFill>
    </fill>
    <fill>
      <patternFill patternType="solid">
        <fgColor rgb="FFD9FFEA"/>
        <bgColor indexed="64"/>
      </patternFill>
    </fill>
    <fill>
      <patternFill patternType="solid">
        <fgColor theme="7" tint="0.79998168889431442"/>
        <bgColor indexed="64"/>
      </patternFill>
    </fill>
    <fill>
      <patternFill patternType="solid">
        <fgColor theme="0" tint="-4.9989318521683403E-2"/>
        <bgColor indexed="64"/>
      </patternFill>
    </fill>
  </fills>
  <borders count="6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right/>
      <top style="thin">
        <color indexed="64"/>
      </top>
      <bottom style="double">
        <color indexed="64"/>
      </bottom>
      <diagonal/>
    </border>
    <border>
      <left style="thin">
        <color theme="0" tint="-0.14996795556505021"/>
      </left>
      <right style="thin">
        <color theme="0" tint="-0.14996795556505021"/>
      </right>
      <top style="thin">
        <color theme="0" tint="-0.14996795556505021"/>
      </top>
      <bottom/>
      <diagonal/>
    </border>
    <border>
      <left/>
      <right style="thin">
        <color theme="0" tint="-0.24994659260841701"/>
      </right>
      <top style="thin">
        <color indexed="64"/>
      </top>
      <bottom style="double">
        <color indexed="64"/>
      </bottom>
      <diagonal/>
    </border>
    <border>
      <left style="thin">
        <color indexed="64"/>
      </left>
      <right/>
      <top/>
      <bottom/>
      <diagonal/>
    </border>
    <border>
      <left/>
      <right style="thin">
        <color theme="0" tint="-0.14996795556505021"/>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24994659260841701"/>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theme="0" tint="-0.14996795556505021"/>
      </left>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style="thin">
        <color theme="0" tint="-0.249977111117893"/>
      </right>
      <top style="thin">
        <color indexed="64"/>
      </top>
      <bottom/>
      <diagonal/>
    </border>
    <border>
      <left/>
      <right style="thin">
        <color theme="0" tint="-0.249977111117893"/>
      </right>
      <top/>
      <bottom style="thin">
        <color indexed="64"/>
      </bottom>
      <diagonal/>
    </border>
    <border>
      <left style="thin">
        <color theme="0" tint="-0.249977111117893"/>
      </left>
      <right style="thin">
        <color theme="0" tint="-0.249977111117893"/>
      </right>
      <top style="thin">
        <color indexed="64"/>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thin">
        <color theme="0" tint="-0.24994659260841701"/>
      </left>
      <right style="double">
        <color indexed="64"/>
      </right>
      <top/>
      <bottom style="thin">
        <color indexed="64"/>
      </bottom>
      <diagonal/>
    </border>
    <border>
      <left style="thin">
        <color theme="0" tint="-0.14996795556505021"/>
      </left>
      <right style="double">
        <color indexed="64"/>
      </right>
      <top/>
      <bottom style="thin">
        <color theme="0" tint="-0.14996795556505021"/>
      </bottom>
      <diagonal/>
    </border>
    <border>
      <left style="thin">
        <color theme="0" tint="-0.14996795556505021"/>
      </left>
      <right style="double">
        <color indexed="64"/>
      </right>
      <top style="thin">
        <color theme="0" tint="-0.14996795556505021"/>
      </top>
      <bottom style="thin">
        <color theme="0" tint="-0.14996795556505021"/>
      </bottom>
      <diagonal/>
    </border>
    <border>
      <left/>
      <right style="double">
        <color indexed="64"/>
      </right>
      <top/>
      <bottom style="thin">
        <color indexed="64"/>
      </bottom>
      <diagonal/>
    </border>
    <border>
      <left/>
      <right style="double">
        <color indexed="64"/>
      </right>
      <top/>
      <bottom style="thin">
        <color theme="0" tint="-0.14996795556505021"/>
      </bottom>
      <diagonal/>
    </border>
    <border>
      <left/>
      <right style="double">
        <color indexed="64"/>
      </right>
      <top style="thin">
        <color theme="0" tint="-0.14996795556505021"/>
      </top>
      <bottom style="thin">
        <color theme="0" tint="-0.14996795556505021"/>
      </bottom>
      <diagonal/>
    </border>
    <border>
      <left/>
      <right style="double">
        <color indexed="64"/>
      </right>
      <top style="thin">
        <color theme="0" tint="-0.14996795556505021"/>
      </top>
      <bottom/>
      <diagonal/>
    </border>
    <border>
      <left/>
      <right style="double">
        <color indexed="64"/>
      </right>
      <top/>
      <bottom/>
      <diagonal/>
    </border>
    <border>
      <left style="double">
        <color indexed="64"/>
      </left>
      <right/>
      <top style="thin">
        <color indexed="64"/>
      </top>
      <bottom style="thin">
        <color indexed="64"/>
      </bottom>
      <diagonal/>
    </border>
    <border>
      <left style="thin">
        <color theme="0" tint="-0.14996795556505021"/>
      </left>
      <right style="thin">
        <color theme="0" tint="-0.14999847407452621"/>
      </right>
      <top style="thin">
        <color indexed="64"/>
      </top>
      <bottom style="thin">
        <color theme="0" tint="-0.14996795556505021"/>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style="thin">
        <color theme="0" tint="-0.14999847407452621"/>
      </left>
      <right style="thin">
        <color theme="0" tint="-0.14999847407452621"/>
      </right>
      <top style="thin">
        <color indexed="64"/>
      </top>
      <bottom style="thin">
        <color theme="0" tint="-0.14996795556505021"/>
      </bottom>
      <diagonal/>
    </border>
    <border>
      <left style="thin">
        <color theme="0" tint="-0.14999847407452621"/>
      </left>
      <right style="thin">
        <color theme="0" tint="-0.14999847407452621"/>
      </right>
      <top style="thin">
        <color theme="0" tint="-0.14996795556505021"/>
      </top>
      <bottom style="thin">
        <color theme="0" tint="-0.14996795556505021"/>
      </bottom>
      <diagonal/>
    </border>
    <border>
      <left style="thin">
        <color theme="0" tint="-0.249977111117893"/>
      </left>
      <right style="thin">
        <color theme="0" tint="-0.14999847407452621"/>
      </right>
      <top style="thin">
        <color indexed="64"/>
      </top>
      <bottom/>
      <diagonal/>
    </border>
    <border>
      <left style="thin">
        <color theme="0" tint="-0.14999847407452621"/>
      </left>
      <right/>
      <top/>
      <bottom style="thin">
        <color indexed="64"/>
      </bottom>
      <diagonal/>
    </border>
    <border>
      <left style="thin">
        <color theme="0" tint="-0.14999847407452621"/>
      </left>
      <right style="thin">
        <color theme="0" tint="-0.24994659260841701"/>
      </right>
      <top/>
      <bottom style="thin">
        <color indexed="64"/>
      </bottom>
      <diagonal/>
    </border>
    <border>
      <left/>
      <right style="thin">
        <color indexed="64"/>
      </right>
      <top/>
      <bottom style="thin">
        <color theme="0" tint="-0.14999847407452621"/>
      </bottom>
      <diagonal/>
    </border>
    <border>
      <left/>
      <right/>
      <top/>
      <bottom style="thin">
        <color theme="0" tint="-0.14999847407452621"/>
      </bottom>
      <diagonal/>
    </border>
    <border>
      <left style="thin">
        <color theme="0" tint="-0.14999847407452621"/>
      </left>
      <right style="thin">
        <color theme="0" tint="-0.249977111117893"/>
      </right>
      <top/>
      <bottom/>
      <diagonal/>
    </border>
    <border>
      <left/>
      <right style="thin">
        <color theme="0" tint="-0.14999847407452621"/>
      </right>
      <top style="thin">
        <color indexed="64"/>
      </top>
      <bottom style="thin">
        <color theme="0" tint="-0.14996795556505021"/>
      </bottom>
      <diagonal/>
    </border>
    <border>
      <left/>
      <right style="thin">
        <color theme="0" tint="-0.14999847407452621"/>
      </right>
      <top style="thin">
        <color theme="0" tint="-0.14996795556505021"/>
      </top>
      <bottom style="thin">
        <color theme="0" tint="-0.14996795556505021"/>
      </bottom>
      <diagonal/>
    </border>
    <border>
      <left/>
      <right style="thin">
        <color theme="0" tint="-0.14999847407452621"/>
      </right>
      <top/>
      <bottom style="thin">
        <color indexed="64"/>
      </bottom>
      <diagonal/>
    </border>
    <border>
      <left/>
      <right style="thin">
        <color theme="0" tint="-0.14999847407452621"/>
      </right>
      <top/>
      <bottom/>
      <diagonal/>
    </border>
    <border>
      <left style="thin">
        <color theme="0" tint="-0.14999847407452621"/>
      </left>
      <right/>
      <top/>
      <bottom/>
      <diagonal/>
    </border>
    <border>
      <left/>
      <right style="thin">
        <color indexed="64"/>
      </right>
      <top/>
      <bottom style="thin">
        <color indexed="64"/>
      </bottom>
      <diagonal/>
    </border>
    <border>
      <left style="double">
        <color indexed="64"/>
      </left>
      <right/>
      <top/>
      <bottom/>
      <diagonal/>
    </border>
    <border>
      <left style="double">
        <color indexed="64"/>
      </left>
      <right/>
      <top/>
      <bottom style="thin">
        <color indexed="64"/>
      </bottom>
      <diagonal/>
    </border>
    <border>
      <left style="double">
        <color indexed="64"/>
      </left>
      <right style="thin">
        <color theme="0" tint="-0.249977111117893"/>
      </right>
      <top/>
      <bottom/>
      <diagonal/>
    </border>
    <border>
      <left style="double">
        <color indexed="64"/>
      </left>
      <right style="thin">
        <color theme="0" tint="-0.24994659260841701"/>
      </right>
      <top/>
      <bottom style="thin">
        <color indexed="64"/>
      </bottom>
      <diagonal/>
    </border>
    <border>
      <left style="double">
        <color indexed="64"/>
      </left>
      <right style="thin">
        <color theme="0" tint="-0.14996795556505021"/>
      </right>
      <top/>
      <bottom style="thin">
        <color theme="0" tint="-0.14996795556505021"/>
      </bottom>
      <diagonal/>
    </border>
    <border>
      <left style="double">
        <color indexed="64"/>
      </left>
      <right style="thin">
        <color theme="0" tint="-0.14996795556505021"/>
      </right>
      <top style="thin">
        <color theme="0" tint="-0.14996795556505021"/>
      </top>
      <bottom style="thin">
        <color theme="0" tint="-0.14996795556505021"/>
      </bottom>
      <diagonal/>
    </border>
    <border>
      <left style="thin">
        <color theme="0" tint="-0.14999847407452621"/>
      </left>
      <right style="thin">
        <color theme="0" tint="-0.14999847407452621"/>
      </right>
      <top/>
      <bottom/>
      <diagonal/>
    </border>
    <border>
      <left/>
      <right/>
      <top style="thin">
        <color indexed="64"/>
      </top>
      <bottom/>
      <diagonal/>
    </border>
    <border>
      <left style="thin">
        <color theme="0" tint="-0.24994659260841701"/>
      </left>
      <right style="thin">
        <color theme="0" tint="-0.14996795556505021"/>
      </right>
      <top style="thin">
        <color indexed="64"/>
      </top>
      <bottom style="double">
        <color indexed="64"/>
      </bottom>
      <diagonal/>
    </border>
    <border>
      <left style="thin">
        <color theme="0" tint="-0.14996795556505021"/>
      </left>
      <right style="thin">
        <color theme="0" tint="-0.14996795556505021"/>
      </right>
      <top/>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196">
    <xf numFmtId="0" fontId="0" fillId="0" borderId="0" xfId="0"/>
    <xf numFmtId="0" fontId="0" fillId="0" borderId="0" xfId="0" applyFont="1"/>
    <xf numFmtId="0" fontId="8" fillId="4" borderId="1" xfId="0" applyFont="1" applyFill="1" applyBorder="1" applyAlignment="1">
      <alignment horizontal="left" vertical="center" wrapText="1"/>
    </xf>
    <xf numFmtId="44" fontId="5" fillId="4" borderId="4" xfId="1" applyFont="1" applyFill="1" applyBorder="1" applyAlignment="1">
      <alignment vertical="top" wrapText="1"/>
    </xf>
    <xf numFmtId="0" fontId="0" fillId="0" borderId="0" xfId="0" applyFont="1" applyAlignment="1">
      <alignment vertical="center"/>
    </xf>
    <xf numFmtId="0" fontId="3" fillId="0" borderId="0" xfId="0" applyFont="1" applyFill="1" applyAlignment="1">
      <alignment horizontal="left" vertical="center"/>
    </xf>
    <xf numFmtId="0" fontId="0" fillId="0" borderId="0" xfId="0" applyFont="1" applyFill="1" applyAlignment="1">
      <alignment vertical="center"/>
    </xf>
    <xf numFmtId="0" fontId="8" fillId="4" borderId="16" xfId="0" applyFont="1" applyFill="1" applyBorder="1" applyAlignment="1">
      <alignment horizontal="left" vertical="center" wrapText="1"/>
    </xf>
    <xf numFmtId="0" fontId="4" fillId="0" borderId="42" xfId="0" applyFont="1" applyBorder="1" applyAlignment="1">
      <alignment horizontal="center" vertical="center" wrapText="1"/>
    </xf>
    <xf numFmtId="0" fontId="0" fillId="0" borderId="0" xfId="0" applyFont="1" applyProtection="1">
      <protection locked="0"/>
    </xf>
    <xf numFmtId="0" fontId="0" fillId="9" borderId="47" xfId="0" applyFont="1" applyFill="1" applyBorder="1" applyAlignment="1" applyProtection="1">
      <alignment horizontal="center" vertical="center" wrapText="1"/>
      <protection locked="0"/>
    </xf>
    <xf numFmtId="0" fontId="3" fillId="2" borderId="0" xfId="0" applyNumberFormat="1" applyFont="1" applyFill="1" applyBorder="1" applyAlignment="1" applyProtection="1">
      <alignment horizontal="left" vertical="center" wrapText="1" indent="1"/>
      <protection locked="0"/>
    </xf>
    <xf numFmtId="0" fontId="0" fillId="2" borderId="0" xfId="0" applyNumberFormat="1" applyFont="1" applyFill="1" applyBorder="1" applyAlignment="1" applyProtection="1">
      <alignment horizontal="left" vertical="center" wrapText="1" indent="1"/>
      <protection locked="0"/>
    </xf>
    <xf numFmtId="0" fontId="0" fillId="5" borderId="11" xfId="1" applyNumberFormat="1" applyFont="1" applyFill="1" applyBorder="1" applyAlignment="1" applyProtection="1">
      <alignment horizontal="left" vertical="center" wrapText="1" indent="1"/>
      <protection locked="0"/>
    </xf>
    <xf numFmtId="44" fontId="0" fillId="5" borderId="6" xfId="1" applyFont="1" applyFill="1" applyBorder="1" applyAlignment="1" applyProtection="1">
      <alignment horizontal="left" vertical="center" wrapText="1" indent="1"/>
      <protection locked="0"/>
    </xf>
    <xf numFmtId="0" fontId="0" fillId="5" borderId="6" xfId="1" applyNumberFormat="1" applyFont="1" applyFill="1" applyBorder="1" applyAlignment="1" applyProtection="1">
      <alignment horizontal="left" vertical="center" wrapText="1" indent="1"/>
      <protection locked="0"/>
    </xf>
    <xf numFmtId="0" fontId="0" fillId="0" borderId="0" xfId="0" applyFont="1" applyAlignment="1" applyProtection="1">
      <alignment horizontal="left" vertical="center" indent="1"/>
      <protection locked="0"/>
    </xf>
    <xf numFmtId="0" fontId="0" fillId="9" borderId="48" xfId="0" applyFont="1" applyFill="1" applyBorder="1" applyAlignment="1" applyProtection="1">
      <alignment horizontal="center" vertical="center" wrapText="1"/>
      <protection locked="0"/>
    </xf>
    <xf numFmtId="0" fontId="0" fillId="5" borderId="12" xfId="1" applyNumberFormat="1" applyFont="1" applyFill="1" applyBorder="1" applyAlignment="1" applyProtection="1">
      <alignment horizontal="left" vertical="center" wrapText="1" indent="1"/>
      <protection locked="0"/>
    </xf>
    <xf numFmtId="44" fontId="0" fillId="5" borderId="5" xfId="1" applyFont="1" applyFill="1" applyBorder="1" applyAlignment="1" applyProtection="1">
      <alignment horizontal="left" vertical="center" wrapText="1" indent="1"/>
      <protection locked="0"/>
    </xf>
    <xf numFmtId="0" fontId="0" fillId="5" borderId="5" xfId="1" applyNumberFormat="1" applyFont="1" applyFill="1" applyBorder="1" applyAlignment="1" applyProtection="1">
      <alignment horizontal="left" vertical="center" wrapText="1" indent="1"/>
      <protection locked="0"/>
    </xf>
    <xf numFmtId="44" fontId="0" fillId="5" borderId="8" xfId="1" applyFont="1" applyFill="1" applyBorder="1" applyAlignment="1" applyProtection="1">
      <alignment horizontal="left" vertical="center" wrapText="1" indent="1"/>
      <protection locked="0"/>
    </xf>
    <xf numFmtId="0" fontId="3" fillId="0" borderId="0" xfId="0" applyFont="1" applyFill="1" applyAlignment="1" applyProtection="1">
      <alignment horizontal="left" vertical="center"/>
      <protection locked="0"/>
    </xf>
    <xf numFmtId="0" fontId="0" fillId="0" borderId="0" xfId="0" applyFont="1" applyFill="1" applyBorder="1" applyAlignment="1" applyProtection="1">
      <alignment vertical="center" wrapText="1"/>
      <protection locked="0"/>
    </xf>
    <xf numFmtId="44" fontId="0" fillId="0" borderId="0" xfId="1" applyFont="1" applyFill="1" applyBorder="1" applyAlignment="1" applyProtection="1">
      <alignment vertical="center" wrapText="1"/>
      <protection locked="0"/>
    </xf>
    <xf numFmtId="0" fontId="0" fillId="0" borderId="0" xfId="0" applyFont="1" applyFill="1" applyAlignment="1" applyProtection="1">
      <alignment vertical="center"/>
      <protection locked="0"/>
    </xf>
    <xf numFmtId="0" fontId="0" fillId="0" borderId="10" xfId="0" applyBorder="1" applyAlignment="1" applyProtection="1">
      <alignment horizontal="center"/>
    </xf>
    <xf numFmtId="0" fontId="0" fillId="0" borderId="0" xfId="0" applyBorder="1" applyAlignment="1" applyProtection="1">
      <alignment horizontal="center"/>
    </xf>
    <xf numFmtId="164" fontId="0" fillId="0" borderId="46" xfId="0" applyNumberFormat="1" applyBorder="1" applyAlignment="1" applyProtection="1">
      <alignment horizontal="center"/>
    </xf>
    <xf numFmtId="0" fontId="0" fillId="0" borderId="0" xfId="0" applyProtection="1"/>
    <xf numFmtId="0" fontId="4" fillId="0" borderId="3" xfId="0" applyFont="1" applyBorder="1" applyAlignment="1" applyProtection="1">
      <alignment horizontal="left" vertical="center" wrapText="1"/>
    </xf>
    <xf numFmtId="0" fontId="4" fillId="0" borderId="3" xfId="0" applyFont="1" applyBorder="1" applyAlignment="1" applyProtection="1">
      <alignment horizontal="center" vertical="center" wrapText="1"/>
    </xf>
    <xf numFmtId="0" fontId="4" fillId="0" borderId="14" xfId="0" applyFont="1" applyBorder="1" applyAlignment="1" applyProtection="1">
      <alignment horizontal="center" vertical="center" wrapText="1"/>
    </xf>
    <xf numFmtId="0" fontId="0" fillId="0" borderId="0" xfId="0" applyFont="1" applyProtection="1"/>
    <xf numFmtId="0" fontId="4" fillId="6" borderId="0" xfId="0" applyFont="1" applyFill="1" applyBorder="1" applyAlignment="1" applyProtection="1">
      <alignment horizontal="left" vertical="center"/>
    </xf>
    <xf numFmtId="0" fontId="0" fillId="6" borderId="0" xfId="0" applyFont="1" applyFill="1" applyBorder="1" applyAlignment="1" applyProtection="1">
      <alignment vertical="center" wrapText="1"/>
    </xf>
    <xf numFmtId="44" fontId="0" fillId="6" borderId="0" xfId="1" applyFont="1" applyFill="1" applyBorder="1" applyAlignment="1" applyProtection="1">
      <alignment vertical="center" wrapText="1"/>
    </xf>
    <xf numFmtId="0" fontId="0" fillId="0" borderId="0" xfId="0" applyFont="1" applyAlignment="1" applyProtection="1">
      <alignment vertical="center"/>
    </xf>
    <xf numFmtId="14" fontId="5" fillId="4" borderId="4" xfId="0" applyNumberFormat="1" applyFont="1" applyFill="1" applyBorder="1" applyAlignment="1" applyProtection="1">
      <alignment vertical="top" wrapText="1"/>
    </xf>
    <xf numFmtId="44" fontId="5" fillId="4" borderId="4" xfId="1" applyFont="1" applyFill="1" applyBorder="1" applyAlignment="1" applyProtection="1">
      <alignment vertical="top" wrapText="1"/>
    </xf>
    <xf numFmtId="0" fontId="9" fillId="3" borderId="0" xfId="0" applyFont="1" applyFill="1" applyBorder="1" applyAlignment="1" applyProtection="1">
      <alignment horizontal="left" vertical="center"/>
    </xf>
    <xf numFmtId="0" fontId="9" fillId="3" borderId="17" xfId="0" applyFont="1" applyFill="1" applyBorder="1" applyAlignment="1" applyProtection="1">
      <alignment horizontal="left" vertical="center"/>
    </xf>
    <xf numFmtId="0" fontId="0" fillId="0" borderId="51" xfId="0" applyBorder="1" applyAlignment="1" applyProtection="1">
      <alignment horizontal="center"/>
    </xf>
    <xf numFmtId="0" fontId="4" fillId="0" borderId="42" xfId="0" applyFont="1" applyBorder="1" applyAlignment="1" applyProtection="1">
      <alignment horizontal="left" vertical="center" wrapText="1"/>
    </xf>
    <xf numFmtId="0" fontId="0" fillId="0" borderId="10" xfId="0" applyBorder="1" applyAlignment="1">
      <alignment horizontal="center" vertical="center"/>
    </xf>
    <xf numFmtId="0" fontId="0" fillId="0" borderId="17" xfId="0" applyBorder="1"/>
    <xf numFmtId="0" fontId="0" fillId="0" borderId="18" xfId="0" applyBorder="1" applyAlignment="1">
      <alignment horizontal="center" vertical="center"/>
    </xf>
    <xf numFmtId="0" fontId="0" fillId="0" borderId="52" xfId="0" applyBorder="1"/>
    <xf numFmtId="0" fontId="9" fillId="3" borderId="45" xfId="0" applyFont="1" applyFill="1" applyBorder="1" applyAlignment="1" applyProtection="1">
      <alignment horizontal="left" vertical="top" wrapText="1"/>
    </xf>
    <xf numFmtId="0" fontId="4" fillId="6" borderId="0" xfId="0" applyFont="1" applyFill="1" applyAlignment="1" applyProtection="1">
      <alignment horizontal="left" vertical="center"/>
    </xf>
    <xf numFmtId="0" fontId="0" fillId="5" borderId="29" xfId="1" applyNumberFormat="1" applyFont="1" applyFill="1" applyBorder="1" applyAlignment="1" applyProtection="1">
      <alignment horizontal="left" vertical="center" wrapText="1" indent="1"/>
      <protection locked="0"/>
    </xf>
    <xf numFmtId="0" fontId="0" fillId="5" borderId="21" xfId="1" applyNumberFormat="1" applyFont="1" applyFill="1" applyBorder="1" applyAlignment="1" applyProtection="1">
      <alignment horizontal="left" vertical="center" wrapText="1" indent="1"/>
      <protection locked="0"/>
    </xf>
    <xf numFmtId="0" fontId="0" fillId="5" borderId="33" xfId="1" applyNumberFormat="1" applyFont="1" applyFill="1" applyBorder="1" applyAlignment="1" applyProtection="1">
      <alignment horizontal="left" vertical="center" wrapText="1" indent="1"/>
      <protection locked="0"/>
    </xf>
    <xf numFmtId="0" fontId="0" fillId="5" borderId="30" xfId="1" applyNumberFormat="1" applyFont="1" applyFill="1" applyBorder="1" applyAlignment="1" applyProtection="1">
      <alignment horizontal="left" vertical="center" wrapText="1" indent="1"/>
      <protection locked="0"/>
    </xf>
    <xf numFmtId="0" fontId="0" fillId="5" borderId="22" xfId="1" applyNumberFormat="1" applyFont="1" applyFill="1" applyBorder="1" applyAlignment="1" applyProtection="1">
      <alignment horizontal="left" vertical="center" wrapText="1" indent="1"/>
      <protection locked="0"/>
    </xf>
    <xf numFmtId="0" fontId="9" fillId="3" borderId="0" xfId="0" applyFont="1" applyFill="1" applyBorder="1" applyAlignment="1" applyProtection="1">
      <alignment vertical="top" wrapText="1"/>
    </xf>
    <xf numFmtId="0" fontId="9" fillId="0" borderId="0" xfId="0" applyFont="1" applyFill="1" applyBorder="1" applyAlignment="1" applyProtection="1">
      <alignment horizontal="left" vertical="top" wrapText="1"/>
    </xf>
    <xf numFmtId="0" fontId="9" fillId="0" borderId="50" xfId="0" applyFont="1" applyFill="1" applyBorder="1" applyAlignment="1" applyProtection="1">
      <alignment horizontal="left" vertical="top" wrapText="1"/>
    </xf>
    <xf numFmtId="0" fontId="0" fillId="0" borderId="0" xfId="0" applyFont="1" applyFill="1" applyProtection="1"/>
    <xf numFmtId="0" fontId="0" fillId="0" borderId="50" xfId="0" applyBorder="1" applyAlignment="1" applyProtection="1">
      <alignment horizontal="center"/>
    </xf>
    <xf numFmtId="164" fontId="0" fillId="0" borderId="23" xfId="0" applyNumberFormat="1" applyBorder="1" applyAlignment="1" applyProtection="1">
      <alignment horizontal="center"/>
    </xf>
    <xf numFmtId="164" fontId="0" fillId="0" borderId="26" xfId="0" applyNumberFormat="1" applyBorder="1" applyAlignment="1" applyProtection="1">
      <alignment horizontal="center"/>
    </xf>
    <xf numFmtId="164" fontId="0" fillId="0" borderId="25" xfId="0" applyNumberFormat="1" applyBorder="1" applyAlignment="1" applyProtection="1">
      <alignment horizontal="center"/>
    </xf>
    <xf numFmtId="164" fontId="0" fillId="0" borderId="41" xfId="0" applyNumberFormat="1" applyBorder="1" applyAlignment="1" applyProtection="1">
      <alignment horizontal="center"/>
    </xf>
    <xf numFmtId="0" fontId="4" fillId="0" borderId="18" xfId="0" applyFont="1" applyBorder="1" applyAlignment="1" applyProtection="1">
      <alignment horizontal="left" vertical="center" wrapText="1"/>
    </xf>
    <xf numFmtId="0" fontId="4" fillId="0" borderId="49" xfId="0" applyFont="1" applyBorder="1" applyAlignment="1" applyProtection="1">
      <alignment horizontal="center" vertical="center" wrapText="1"/>
    </xf>
    <xf numFmtId="0" fontId="4" fillId="0" borderId="24" xfId="0" applyFont="1" applyBorder="1" applyAlignment="1" applyProtection="1">
      <alignment horizontal="center" vertical="center" wrapText="1"/>
    </xf>
    <xf numFmtId="0" fontId="4" fillId="0" borderId="31"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4" fillId="0" borderId="28" xfId="0" applyFont="1" applyBorder="1" applyAlignment="1" applyProtection="1">
      <alignment horizontal="center" vertical="center" wrapText="1"/>
    </xf>
    <xf numFmtId="14" fontId="5" fillId="4" borderId="27" xfId="0" applyNumberFormat="1" applyFont="1" applyFill="1" applyBorder="1" applyAlignment="1" applyProtection="1">
      <alignment vertical="top" wrapText="1"/>
    </xf>
    <xf numFmtId="44" fontId="5" fillId="4" borderId="27" xfId="1" applyFont="1" applyFill="1" applyBorder="1" applyAlignment="1" applyProtection="1">
      <alignment vertical="top" wrapText="1"/>
    </xf>
    <xf numFmtId="44" fontId="0" fillId="6" borderId="34" xfId="1" applyFont="1" applyFill="1" applyBorder="1" applyAlignment="1" applyProtection="1">
      <alignment vertical="center" wrapText="1"/>
    </xf>
    <xf numFmtId="0" fontId="9" fillId="3" borderId="0" xfId="0" applyFont="1" applyFill="1" applyBorder="1" applyAlignment="1" applyProtection="1">
      <alignment vertical="top"/>
    </xf>
    <xf numFmtId="0" fontId="9" fillId="3" borderId="17" xfId="0" applyFont="1" applyFill="1" applyBorder="1" applyAlignment="1" applyProtection="1">
      <alignment vertical="top" wrapText="1"/>
    </xf>
    <xf numFmtId="0" fontId="9" fillId="3" borderId="45" xfId="0" applyFont="1" applyFill="1" applyBorder="1" applyAlignment="1" applyProtection="1">
      <alignment vertical="center"/>
    </xf>
    <xf numFmtId="0" fontId="9" fillId="3" borderId="45" xfId="0" applyFont="1" applyFill="1" applyBorder="1" applyAlignment="1" applyProtection="1">
      <alignment vertical="top" wrapText="1"/>
    </xf>
    <xf numFmtId="0" fontId="9" fillId="3" borderId="44" xfId="0" applyFont="1" applyFill="1" applyBorder="1" applyAlignment="1" applyProtection="1">
      <alignment vertical="top" wrapText="1"/>
    </xf>
    <xf numFmtId="0" fontId="4" fillId="0" borderId="0" xfId="0" applyFont="1" applyBorder="1" applyAlignment="1" applyProtection="1">
      <alignment horizontal="left" vertical="center" wrapText="1"/>
    </xf>
    <xf numFmtId="0" fontId="4" fillId="0" borderId="0" xfId="0" applyFont="1" applyBorder="1" applyAlignment="1" applyProtection="1">
      <alignment horizontal="center" vertical="center" wrapText="1"/>
    </xf>
    <xf numFmtId="0" fontId="4" fillId="0" borderId="43" xfId="0" applyFont="1" applyBorder="1" applyAlignment="1" applyProtection="1">
      <alignment horizontal="center" vertical="center" wrapText="1"/>
    </xf>
    <xf numFmtId="43" fontId="5" fillId="4" borderId="4" xfId="3" applyFont="1" applyFill="1" applyBorder="1" applyAlignment="1" applyProtection="1">
      <alignment vertical="top" wrapText="1"/>
    </xf>
    <xf numFmtId="43" fontId="0" fillId="5" borderId="6" xfId="3" applyFont="1" applyFill="1" applyBorder="1" applyAlignment="1" applyProtection="1">
      <alignment horizontal="left" vertical="center" wrapText="1" indent="1"/>
      <protection locked="0"/>
    </xf>
    <xf numFmtId="43" fontId="0" fillId="5" borderId="5" xfId="3" applyFont="1" applyFill="1" applyBorder="1" applyAlignment="1" applyProtection="1">
      <alignment horizontal="left" vertical="center" wrapText="1" indent="1"/>
      <protection locked="0"/>
    </xf>
    <xf numFmtId="43" fontId="0" fillId="7" borderId="9" xfId="3" applyFont="1" applyFill="1" applyBorder="1" applyAlignment="1" applyProtection="1">
      <alignment vertical="center" wrapText="1"/>
    </xf>
    <xf numFmtId="43" fontId="0" fillId="0" borderId="0" xfId="3" applyFont="1" applyFill="1" applyBorder="1" applyAlignment="1" applyProtection="1">
      <alignment vertical="center" wrapText="1"/>
      <protection locked="0"/>
    </xf>
    <xf numFmtId="43" fontId="0" fillId="0" borderId="0" xfId="3" applyFont="1" applyProtection="1">
      <protection locked="0"/>
    </xf>
    <xf numFmtId="14" fontId="0" fillId="5" borderId="6" xfId="1" applyNumberFormat="1" applyFont="1" applyFill="1" applyBorder="1" applyAlignment="1" applyProtection="1">
      <alignment horizontal="left" vertical="center" wrapText="1" indent="1"/>
      <protection locked="0"/>
    </xf>
    <xf numFmtId="14" fontId="0" fillId="5" borderId="5" xfId="1" applyNumberFormat="1" applyFont="1" applyFill="1" applyBorder="1" applyAlignment="1" applyProtection="1">
      <alignment horizontal="left" vertical="center" wrapText="1" indent="1"/>
      <protection locked="0"/>
    </xf>
    <xf numFmtId="14" fontId="0" fillId="6" borderId="0" xfId="1" applyNumberFormat="1" applyFont="1" applyFill="1" applyBorder="1" applyAlignment="1" applyProtection="1">
      <alignment vertical="center" wrapText="1"/>
    </xf>
    <xf numFmtId="14" fontId="0" fillId="0" borderId="0" xfId="0" applyNumberFormat="1" applyFont="1" applyFill="1" applyBorder="1" applyAlignment="1" applyProtection="1">
      <alignment vertical="center" wrapText="1"/>
      <protection locked="0"/>
    </xf>
    <xf numFmtId="14" fontId="5" fillId="4" borderId="4" xfId="1" applyNumberFormat="1" applyFont="1" applyFill="1" applyBorder="1" applyAlignment="1" applyProtection="1">
      <alignment vertical="top" wrapText="1"/>
    </xf>
    <xf numFmtId="14" fontId="0" fillId="0" borderId="0" xfId="0" applyNumberFormat="1" applyFont="1" applyProtection="1">
      <protection locked="0"/>
    </xf>
    <xf numFmtId="43" fontId="0" fillId="7" borderId="9" xfId="3" applyFont="1" applyFill="1" applyBorder="1" applyAlignment="1">
      <alignment vertical="center" wrapText="1"/>
    </xf>
    <xf numFmtId="43" fontId="0" fillId="0" borderId="0" xfId="3" applyFont="1" applyFill="1" applyBorder="1" applyAlignment="1">
      <alignment vertical="center" wrapText="1"/>
    </xf>
    <xf numFmtId="43" fontId="5" fillId="4" borderId="4" xfId="3" applyFont="1" applyFill="1" applyBorder="1" applyAlignment="1">
      <alignment vertical="top" wrapText="1"/>
    </xf>
    <xf numFmtId="43" fontId="0" fillId="0" borderId="0" xfId="3" applyFont="1"/>
    <xf numFmtId="14" fontId="0" fillId="5" borderId="32" xfId="1" applyNumberFormat="1" applyFont="1" applyFill="1" applyBorder="1" applyAlignment="1" applyProtection="1">
      <alignment horizontal="left" vertical="center" wrapText="1" indent="1"/>
      <protection locked="0"/>
    </xf>
    <xf numFmtId="14" fontId="0" fillId="5" borderId="33" xfId="1" applyNumberFormat="1" applyFont="1" applyFill="1" applyBorder="1" applyAlignment="1" applyProtection="1">
      <alignment horizontal="left" vertical="center" wrapText="1" indent="1"/>
      <protection locked="0"/>
    </xf>
    <xf numFmtId="14" fontId="0" fillId="5" borderId="34" xfId="1" applyNumberFormat="1" applyFont="1" applyFill="1" applyBorder="1" applyAlignment="1" applyProtection="1">
      <alignment horizontal="left" vertical="center" wrapText="1" indent="1"/>
      <protection locked="0"/>
    </xf>
    <xf numFmtId="14" fontId="0" fillId="6" borderId="35" xfId="1" applyNumberFormat="1" applyFont="1" applyFill="1" applyBorder="1" applyAlignment="1" applyProtection="1">
      <alignment vertical="center" wrapText="1"/>
    </xf>
    <xf numFmtId="43" fontId="0" fillId="6" borderId="0" xfId="3" applyFont="1" applyFill="1" applyBorder="1" applyAlignment="1" applyProtection="1">
      <alignment vertical="center" wrapText="1"/>
    </xf>
    <xf numFmtId="43" fontId="0" fillId="5" borderId="19" xfId="3" applyFont="1" applyFill="1" applyBorder="1" applyAlignment="1" applyProtection="1">
      <alignment horizontal="left" vertical="center" wrapText="1" indent="1"/>
      <protection locked="0"/>
    </xf>
    <xf numFmtId="43" fontId="0" fillId="5" borderId="20" xfId="3" applyFont="1" applyFill="1" applyBorder="1" applyAlignment="1" applyProtection="1">
      <alignment horizontal="left" vertical="center" wrapText="1" indent="1"/>
      <protection locked="0"/>
    </xf>
    <xf numFmtId="43" fontId="0" fillId="5" borderId="37" xfId="3" applyFont="1" applyFill="1" applyBorder="1" applyAlignment="1" applyProtection="1">
      <alignment horizontal="left" vertical="center" wrapText="1" indent="1"/>
      <protection locked="0"/>
    </xf>
    <xf numFmtId="43" fontId="0" fillId="5" borderId="38" xfId="3" applyFont="1" applyFill="1" applyBorder="1" applyAlignment="1" applyProtection="1">
      <alignment horizontal="left" vertical="center" wrapText="1" indent="1"/>
      <protection locked="0"/>
    </xf>
    <xf numFmtId="43" fontId="0" fillId="5" borderId="11" xfId="3" applyFont="1" applyFill="1" applyBorder="1" applyAlignment="1" applyProtection="1">
      <alignment horizontal="left" vertical="center" wrapText="1" indent="1"/>
      <protection locked="0"/>
    </xf>
    <xf numFmtId="43" fontId="0" fillId="5" borderId="12" xfId="3" applyFont="1" applyFill="1" applyBorder="1" applyAlignment="1" applyProtection="1">
      <alignment horizontal="left" vertical="center" wrapText="1" indent="1"/>
      <protection locked="0"/>
    </xf>
    <xf numFmtId="43" fontId="0" fillId="5" borderId="39" xfId="3" applyFont="1" applyFill="1" applyBorder="1" applyAlignment="1" applyProtection="1">
      <alignment horizontal="left" vertical="center" wrapText="1" indent="1"/>
      <protection locked="0"/>
    </xf>
    <xf numFmtId="43" fontId="0" fillId="5" borderId="21" xfId="3" applyFont="1" applyFill="1" applyBorder="1" applyAlignment="1" applyProtection="1">
      <alignment horizontal="left" vertical="center" wrapText="1" indent="1"/>
      <protection locked="0"/>
    </xf>
    <xf numFmtId="43" fontId="0" fillId="5" borderId="40" xfId="3" applyFont="1" applyFill="1" applyBorder="1" applyAlignment="1" applyProtection="1">
      <alignment horizontal="left" vertical="center" wrapText="1" indent="1"/>
      <protection locked="0"/>
    </xf>
    <xf numFmtId="43" fontId="0" fillId="5" borderId="22" xfId="3" applyFont="1" applyFill="1" applyBorder="1" applyAlignment="1" applyProtection="1">
      <alignment horizontal="left" vertical="center" wrapText="1" indent="1"/>
      <protection locked="0"/>
    </xf>
    <xf numFmtId="10" fontId="0" fillId="6" borderId="0" xfId="2" applyNumberFormat="1" applyFont="1" applyFill="1" applyBorder="1" applyAlignment="1" applyProtection="1">
      <alignment vertical="center" wrapText="1"/>
    </xf>
    <xf numFmtId="10" fontId="0" fillId="0" borderId="0" xfId="2" applyNumberFormat="1" applyFont="1" applyProtection="1">
      <protection locked="0"/>
    </xf>
    <xf numFmtId="0" fontId="4" fillId="0" borderId="0" xfId="0" applyFont="1" applyFill="1" applyBorder="1" applyAlignment="1">
      <alignment horizontal="left" vertical="center" wrapText="1"/>
    </xf>
    <xf numFmtId="0" fontId="9" fillId="3" borderId="45" xfId="0" applyFont="1" applyFill="1" applyBorder="1" applyAlignment="1" applyProtection="1">
      <alignment horizontal="left" vertical="center" indent="6"/>
    </xf>
    <xf numFmtId="0" fontId="9" fillId="3" borderId="0" xfId="0" applyFont="1" applyFill="1" applyBorder="1" applyAlignment="1" applyProtection="1">
      <alignment horizontal="left" vertical="center" indent="6"/>
    </xf>
    <xf numFmtId="0" fontId="4" fillId="0" borderId="14" xfId="0" applyFont="1" applyFill="1" applyBorder="1" applyAlignment="1" applyProtection="1">
      <alignment horizontal="center" vertical="center" wrapText="1"/>
    </xf>
    <xf numFmtId="164" fontId="0" fillId="0" borderId="35" xfId="0" applyNumberFormat="1" applyBorder="1" applyAlignment="1" applyProtection="1">
      <alignment horizontal="center"/>
    </xf>
    <xf numFmtId="164" fontId="0" fillId="0" borderId="55" xfId="0" applyNumberFormat="1" applyBorder="1" applyAlignment="1" applyProtection="1">
      <alignment horizontal="center"/>
    </xf>
    <xf numFmtId="0" fontId="4" fillId="0" borderId="56" xfId="0" applyFont="1" applyBorder="1" applyAlignment="1" applyProtection="1">
      <alignment horizontal="center" vertical="center" wrapText="1"/>
    </xf>
    <xf numFmtId="44" fontId="5" fillId="4" borderId="36" xfId="1" applyFont="1" applyFill="1" applyBorder="1" applyAlignment="1" applyProtection="1">
      <alignment vertical="top" wrapText="1"/>
    </xf>
    <xf numFmtId="0" fontId="0" fillId="5" borderId="57" xfId="1" applyNumberFormat="1" applyFont="1" applyFill="1" applyBorder="1" applyAlignment="1" applyProtection="1">
      <alignment horizontal="left" vertical="center" wrapText="1" indent="1"/>
      <protection locked="0"/>
    </xf>
    <xf numFmtId="0" fontId="0" fillId="5" borderId="58" xfId="1" applyNumberFormat="1" applyFont="1" applyFill="1" applyBorder="1" applyAlignment="1" applyProtection="1">
      <alignment horizontal="left" vertical="center" wrapText="1" indent="1"/>
      <protection locked="0"/>
    </xf>
    <xf numFmtId="10" fontId="0" fillId="6" borderId="53" xfId="2" applyNumberFormat="1" applyFont="1" applyFill="1" applyBorder="1" applyAlignment="1" applyProtection="1">
      <alignment vertical="center" wrapText="1"/>
    </xf>
    <xf numFmtId="0" fontId="12" fillId="0" borderId="0" xfId="0" applyFont="1" applyFill="1"/>
    <xf numFmtId="0" fontId="12" fillId="0" borderId="0" xfId="0" applyFont="1" applyFill="1" applyBorder="1" applyAlignment="1">
      <alignment horizontal="center" vertical="center" wrapText="1"/>
    </xf>
    <xf numFmtId="165" fontId="12" fillId="0" borderId="59" xfId="3" applyNumberFormat="1" applyFont="1" applyFill="1" applyBorder="1" applyAlignment="1">
      <alignment horizontal="center" vertical="center" wrapText="1"/>
    </xf>
    <xf numFmtId="0" fontId="0" fillId="2" borderId="0" xfId="0" applyNumberFormat="1" applyFont="1" applyFill="1" applyBorder="1" applyAlignment="1" applyProtection="1">
      <alignment horizontal="center" vertical="center" wrapText="1"/>
      <protection locked="0"/>
    </xf>
    <xf numFmtId="0" fontId="0" fillId="5" borderId="11" xfId="1" applyNumberFormat="1" applyFont="1" applyFill="1" applyBorder="1" applyAlignment="1" applyProtection="1">
      <alignment horizontal="center" vertical="center" wrapText="1"/>
      <protection locked="0"/>
    </xf>
    <xf numFmtId="14" fontId="0" fillId="5" borderId="6" xfId="1" applyNumberFormat="1" applyFont="1" applyFill="1" applyBorder="1" applyAlignment="1" applyProtection="1">
      <alignment horizontal="center" vertical="center" wrapText="1"/>
      <protection locked="0"/>
    </xf>
    <xf numFmtId="14" fontId="0" fillId="5" borderId="5" xfId="1" applyNumberFormat="1" applyFont="1" applyFill="1" applyBorder="1" applyAlignment="1" applyProtection="1">
      <alignment horizontal="center" vertical="center" wrapText="1"/>
      <protection locked="0"/>
    </xf>
    <xf numFmtId="0" fontId="0" fillId="5" borderId="5" xfId="1" applyNumberFormat="1" applyFont="1" applyFill="1" applyBorder="1" applyAlignment="1" applyProtection="1">
      <alignment horizontal="center" vertical="center" wrapText="1"/>
      <protection locked="0"/>
    </xf>
    <xf numFmtId="43" fontId="0" fillId="5" borderId="5" xfId="3" applyFont="1" applyFill="1" applyBorder="1" applyAlignment="1" applyProtection="1">
      <alignment horizontal="center" vertical="center" wrapText="1"/>
      <protection locked="0"/>
    </xf>
    <xf numFmtId="0" fontId="0" fillId="0" borderId="0" xfId="0" applyFont="1" applyAlignment="1" applyProtection="1">
      <alignment horizontal="center" vertical="center"/>
      <protection locked="0"/>
    </xf>
    <xf numFmtId="0" fontId="0" fillId="5" borderId="12" xfId="1" applyNumberFormat="1" applyFont="1" applyFill="1" applyBorder="1" applyAlignment="1" applyProtection="1">
      <alignment horizontal="center" vertical="center" wrapText="1"/>
      <protection locked="0"/>
    </xf>
    <xf numFmtId="44" fontId="0" fillId="5" borderId="5" xfId="1" applyFont="1" applyFill="1" applyBorder="1" applyAlignment="1" applyProtection="1">
      <alignment horizontal="center" vertical="center" wrapText="1"/>
      <protection locked="0"/>
    </xf>
    <xf numFmtId="0" fontId="0" fillId="5" borderId="6" xfId="1" applyNumberFormat="1" applyFont="1" applyFill="1" applyBorder="1" applyAlignment="1" applyProtection="1">
      <alignment horizontal="center" vertical="center" wrapText="1"/>
      <protection locked="0"/>
    </xf>
    <xf numFmtId="43" fontId="0" fillId="5" borderId="6" xfId="3" applyFont="1" applyFill="1" applyBorder="1" applyAlignment="1" applyProtection="1">
      <alignment horizontal="center" vertical="center" wrapText="1"/>
      <protection locked="0"/>
    </xf>
    <xf numFmtId="44" fontId="0" fillId="5" borderId="8" xfId="1" applyFont="1" applyFill="1" applyBorder="1" applyAlignment="1" applyProtection="1">
      <alignment horizontal="center" vertical="center" wrapText="1"/>
      <protection locked="0"/>
    </xf>
    <xf numFmtId="0" fontId="4" fillId="6" borderId="0" xfId="0" applyFont="1" applyFill="1" applyBorder="1" applyAlignment="1" applyProtection="1">
      <alignment horizontal="center" vertical="center"/>
    </xf>
    <xf numFmtId="0" fontId="0" fillId="6" borderId="0" xfId="0" applyFont="1" applyFill="1" applyBorder="1" applyAlignment="1" applyProtection="1">
      <alignment horizontal="center" vertical="center" wrapText="1"/>
    </xf>
    <xf numFmtId="44" fontId="0" fillId="6" borderId="0" xfId="1" applyFont="1" applyFill="1" applyBorder="1" applyAlignment="1" applyProtection="1">
      <alignment horizontal="center" vertical="center" wrapText="1"/>
    </xf>
    <xf numFmtId="14" fontId="0" fillId="6" borderId="0" xfId="1" applyNumberFormat="1" applyFont="1" applyFill="1" applyBorder="1" applyAlignment="1" applyProtection="1">
      <alignment horizontal="center" vertical="center" wrapText="1"/>
    </xf>
    <xf numFmtId="43" fontId="0" fillId="7" borderId="9" xfId="3" applyFont="1" applyFill="1" applyBorder="1" applyAlignment="1" applyProtection="1">
      <alignment horizontal="center" vertical="center" wrapText="1"/>
    </xf>
    <xf numFmtId="0" fontId="0" fillId="0" borderId="0" xfId="0" applyFont="1" applyAlignment="1" applyProtection="1">
      <alignment horizontal="center" vertical="center"/>
    </xf>
    <xf numFmtId="0" fontId="3" fillId="0" borderId="0" xfId="0" applyFont="1" applyFill="1" applyAlignment="1" applyProtection="1">
      <alignment horizontal="center" vertical="center"/>
      <protection locked="0"/>
    </xf>
    <xf numFmtId="0" fontId="0" fillId="0" borderId="0" xfId="0" applyFont="1" applyFill="1" applyBorder="1" applyAlignment="1" applyProtection="1">
      <alignment horizontal="center" vertical="center" wrapText="1"/>
      <protection locked="0"/>
    </xf>
    <xf numFmtId="44" fontId="0" fillId="0" borderId="0" xfId="1" applyFont="1" applyFill="1" applyBorder="1" applyAlignment="1" applyProtection="1">
      <alignment horizontal="center" vertical="center" wrapText="1"/>
      <protection locked="0"/>
    </xf>
    <xf numFmtId="14" fontId="0" fillId="0" borderId="0" xfId="0" applyNumberFormat="1" applyFont="1" applyFill="1" applyBorder="1" applyAlignment="1" applyProtection="1">
      <alignment horizontal="center" vertical="center" wrapText="1"/>
      <protection locked="0"/>
    </xf>
    <xf numFmtId="43" fontId="0" fillId="0" borderId="0" xfId="3" applyFont="1" applyFill="1" applyBorder="1" applyAlignment="1" applyProtection="1">
      <alignment horizontal="center" vertical="center" wrapText="1"/>
      <protection locked="0"/>
    </xf>
    <xf numFmtId="0" fontId="0" fillId="0" borderId="0" xfId="0" applyFont="1" applyFill="1" applyAlignment="1" applyProtection="1">
      <alignment horizontal="center" vertical="center"/>
      <protection locked="0"/>
    </xf>
    <xf numFmtId="0" fontId="3" fillId="2" borderId="0" xfId="0" applyNumberFormat="1" applyFont="1" applyFill="1" applyBorder="1" applyAlignment="1" applyProtection="1">
      <alignment horizontal="center" vertical="center" wrapText="1"/>
      <protection locked="0"/>
    </xf>
    <xf numFmtId="44" fontId="0" fillId="5" borderId="6" xfId="1" applyFont="1" applyFill="1" applyBorder="1" applyAlignment="1" applyProtection="1">
      <alignment horizontal="center" vertical="center" wrapText="1"/>
      <protection locked="0"/>
    </xf>
    <xf numFmtId="0" fontId="4" fillId="6" borderId="0" xfId="0" applyFont="1" applyFill="1" applyAlignment="1" applyProtection="1">
      <alignment horizontal="center" vertical="center"/>
    </xf>
    <xf numFmtId="14" fontId="5" fillId="4" borderId="4" xfId="0" applyNumberFormat="1" applyFont="1" applyFill="1" applyBorder="1" applyAlignment="1" applyProtection="1">
      <alignment horizontal="center" vertical="center" wrapText="1"/>
    </xf>
    <xf numFmtId="44" fontId="5" fillId="4" borderId="4" xfId="1" applyFont="1" applyFill="1" applyBorder="1" applyAlignment="1" applyProtection="1">
      <alignment horizontal="center" vertical="center" wrapText="1"/>
    </xf>
    <xf numFmtId="14" fontId="5" fillId="4" borderId="4" xfId="1" applyNumberFormat="1" applyFont="1" applyFill="1" applyBorder="1" applyAlignment="1" applyProtection="1">
      <alignment horizontal="center" vertical="center" wrapText="1"/>
    </xf>
    <xf numFmtId="43" fontId="5" fillId="4" borderId="4" xfId="3" applyFont="1" applyFill="1" applyBorder="1" applyAlignment="1" applyProtection="1">
      <alignment horizontal="center" vertical="center" wrapText="1"/>
    </xf>
    <xf numFmtId="14" fontId="0" fillId="0" borderId="0" xfId="0" applyNumberFormat="1" applyFont="1" applyAlignment="1" applyProtection="1">
      <alignment horizontal="center" vertical="center"/>
      <protection locked="0"/>
    </xf>
    <xf numFmtId="43" fontId="0" fillId="0" borderId="0" xfId="3" applyFont="1" applyAlignment="1" applyProtection="1">
      <alignment horizontal="center" vertical="center"/>
      <protection locked="0"/>
    </xf>
    <xf numFmtId="0" fontId="9" fillId="3" borderId="0" xfId="0" applyFont="1" applyFill="1" applyBorder="1" applyAlignment="1" applyProtection="1">
      <alignment horizontal="left" vertical="top"/>
    </xf>
    <xf numFmtId="0" fontId="4" fillId="0" borderId="14" xfId="0" applyFont="1" applyBorder="1" applyAlignment="1">
      <alignment horizontal="center" vertical="center" wrapText="1"/>
    </xf>
    <xf numFmtId="164" fontId="0" fillId="0" borderId="60" xfId="0" applyNumberFormat="1" applyBorder="1" applyAlignment="1" applyProtection="1">
      <alignment horizontal="center"/>
    </xf>
    <xf numFmtId="0" fontId="4" fillId="0" borderId="7" xfId="0" applyFont="1" applyFill="1" applyBorder="1" applyAlignment="1">
      <alignment horizontal="left" vertical="center"/>
    </xf>
    <xf numFmtId="10" fontId="0" fillId="7" borderId="21" xfId="2" applyNumberFormat="1" applyFont="1" applyFill="1" applyBorder="1" applyAlignment="1" applyProtection="1">
      <alignment horizontal="left" vertical="center" wrapText="1" indent="1"/>
    </xf>
    <xf numFmtId="43" fontId="0" fillId="7" borderId="21" xfId="1" applyNumberFormat="1" applyFont="1" applyFill="1" applyBorder="1" applyAlignment="1" applyProtection="1">
      <alignment horizontal="left" vertical="center" wrapText="1" indent="1"/>
    </xf>
    <xf numFmtId="43" fontId="0" fillId="7" borderId="6" xfId="3" applyFont="1" applyFill="1" applyBorder="1" applyAlignment="1" applyProtection="1">
      <alignment horizontal="left" vertical="center" wrapText="1" indent="1"/>
    </xf>
    <xf numFmtId="43" fontId="0" fillId="7" borderId="62" xfId="3" applyFont="1" applyFill="1" applyBorder="1" applyAlignment="1" applyProtection="1">
      <alignment horizontal="left" vertical="center" wrapText="1" indent="1"/>
    </xf>
    <xf numFmtId="43" fontId="0" fillId="7" borderId="61" xfId="3" applyFont="1" applyFill="1" applyBorder="1" applyAlignment="1" applyProtection="1">
      <alignment horizontal="left" vertical="center" wrapText="1" indent="1"/>
    </xf>
    <xf numFmtId="0" fontId="0" fillId="5" borderId="11" xfId="1" applyNumberFormat="1" applyFont="1" applyFill="1" applyBorder="1" applyAlignment="1" applyProtection="1">
      <alignment horizontal="left" vertical="center" wrapText="1" indent="1"/>
      <protection locked="0"/>
    </xf>
    <xf numFmtId="0" fontId="0" fillId="5" borderId="12" xfId="1" applyNumberFormat="1" applyFont="1" applyFill="1" applyBorder="1" applyAlignment="1" applyProtection="1">
      <alignment horizontal="left" vertical="center" wrapText="1" indent="1"/>
      <protection locked="0"/>
    </xf>
    <xf numFmtId="0" fontId="0" fillId="0" borderId="0" xfId="0" applyFont="1" applyProtection="1">
      <protection locked="0"/>
    </xf>
    <xf numFmtId="0" fontId="0" fillId="5" borderId="12" xfId="1" applyNumberFormat="1" applyFont="1" applyFill="1" applyBorder="1" applyAlignment="1" applyProtection="1">
      <alignment horizontal="left" vertical="center" wrapText="1" indent="1"/>
      <protection locked="0"/>
    </xf>
    <xf numFmtId="3" fontId="0" fillId="5" borderId="6" xfId="1" applyNumberFormat="1" applyFont="1" applyFill="1" applyBorder="1" applyAlignment="1" applyProtection="1">
      <alignment horizontal="left" vertical="center" wrapText="1" indent="1"/>
      <protection locked="0"/>
    </xf>
    <xf numFmtId="0" fontId="9" fillId="3" borderId="0" xfId="0" applyFont="1" applyFill="1" applyBorder="1" applyAlignment="1">
      <alignment horizontal="center" vertical="center" wrapText="1"/>
    </xf>
    <xf numFmtId="0" fontId="7" fillId="2" borderId="51" xfId="0" applyNumberFormat="1" applyFont="1" applyFill="1" applyBorder="1" applyAlignment="1" applyProtection="1">
      <alignment horizontal="center" vertical="center" wrapText="1"/>
      <protection locked="0"/>
    </xf>
    <xf numFmtId="0" fontId="7" fillId="2" borderId="0" xfId="0" applyNumberFormat="1" applyFont="1" applyFill="1" applyBorder="1" applyAlignment="1" applyProtection="1">
      <alignment horizontal="center" vertical="center" wrapText="1"/>
      <protection locked="0"/>
    </xf>
    <xf numFmtId="0" fontId="8" fillId="4" borderId="18" xfId="0" applyFont="1" applyFill="1" applyBorder="1" applyAlignment="1" applyProtection="1">
      <alignment vertical="center" wrapText="1"/>
    </xf>
    <xf numFmtId="0" fontId="8" fillId="4" borderId="3" xfId="0" applyFont="1" applyFill="1" applyBorder="1" applyAlignment="1" applyProtection="1">
      <alignment vertical="center" wrapText="1"/>
    </xf>
    <xf numFmtId="0" fontId="8" fillId="4" borderId="1" xfId="0" applyFont="1" applyFill="1" applyBorder="1" applyAlignment="1" applyProtection="1">
      <alignment horizontal="left" vertical="center" wrapText="1"/>
    </xf>
    <xf numFmtId="0" fontId="8" fillId="4" borderId="4" xfId="0" applyFont="1" applyFill="1" applyBorder="1" applyAlignment="1" applyProtection="1">
      <alignment horizontal="left" vertical="center" wrapText="1"/>
    </xf>
    <xf numFmtId="0" fontId="8" fillId="4" borderId="1" xfId="0" applyFont="1" applyFill="1" applyBorder="1" applyAlignment="1" applyProtection="1">
      <alignment vertical="center" wrapText="1"/>
    </xf>
    <xf numFmtId="0" fontId="8" fillId="4" borderId="4" xfId="0" applyFont="1" applyFill="1" applyBorder="1" applyAlignment="1" applyProtection="1">
      <alignment vertical="center" wrapText="1"/>
    </xf>
    <xf numFmtId="0" fontId="10" fillId="8" borderId="36" xfId="0" applyFont="1" applyFill="1" applyBorder="1" applyAlignment="1" applyProtection="1">
      <alignment horizontal="center" vertical="center" wrapText="1"/>
    </xf>
    <xf numFmtId="0" fontId="10" fillId="8" borderId="4" xfId="0" applyFont="1" applyFill="1" applyBorder="1" applyAlignment="1" applyProtection="1">
      <alignment horizontal="center" vertical="center" wrapText="1"/>
    </xf>
    <xf numFmtId="0" fontId="10" fillId="8" borderId="27" xfId="0" applyFont="1" applyFill="1" applyBorder="1" applyAlignment="1" applyProtection="1">
      <alignment horizontal="center" vertical="center" wrapText="1"/>
    </xf>
    <xf numFmtId="0" fontId="10" fillId="9" borderId="54" xfId="0" applyFont="1" applyFill="1" applyBorder="1" applyAlignment="1" applyProtection="1">
      <alignment horizontal="center" vertical="center" wrapText="1"/>
    </xf>
    <xf numFmtId="0" fontId="10" fillId="9" borderId="3" xfId="0" applyFont="1" applyFill="1" applyBorder="1" applyAlignment="1" applyProtection="1">
      <alignment horizontal="center" vertical="center" wrapText="1"/>
    </xf>
    <xf numFmtId="0" fontId="10" fillId="9" borderId="31" xfId="0" applyFont="1" applyFill="1" applyBorder="1" applyAlignment="1" applyProtection="1">
      <alignment horizontal="center" vertical="center" wrapText="1"/>
    </xf>
    <xf numFmtId="0" fontId="10" fillId="9" borderId="36" xfId="0" applyFont="1" applyFill="1" applyBorder="1" applyAlignment="1" applyProtection="1">
      <alignment horizontal="center" vertical="center" wrapText="1"/>
    </xf>
    <xf numFmtId="0" fontId="10" fillId="9" borderId="4" xfId="0" applyFont="1" applyFill="1" applyBorder="1" applyAlignment="1" applyProtection="1">
      <alignment horizontal="center" vertical="center" wrapText="1"/>
    </xf>
    <xf numFmtId="0" fontId="10" fillId="9" borderId="27" xfId="0" applyFont="1" applyFill="1" applyBorder="1" applyAlignment="1" applyProtection="1">
      <alignment horizontal="center" vertical="center" wrapText="1"/>
    </xf>
    <xf numFmtId="0" fontId="0" fillId="9" borderId="1" xfId="0" applyFill="1" applyBorder="1" applyAlignment="1">
      <alignment horizontal="center" vertical="center"/>
    </xf>
    <xf numFmtId="0" fontId="0" fillId="9" borderId="2" xfId="0" applyFill="1" applyBorder="1" applyAlignment="1">
      <alignment horizontal="center" vertical="center"/>
    </xf>
  </cellXfs>
  <cellStyles count="4">
    <cellStyle name="Comma" xfId="3" builtinId="3"/>
    <cellStyle name="Currency" xfId="1" builtinId="4"/>
    <cellStyle name="Normal" xfId="0" builtinId="0"/>
    <cellStyle name="Percent" xfId="2" builtinId="5"/>
  </cellStyles>
  <dxfs count="13">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s>
  <tableStyles count="0" defaultTableStyle="TableStyleMedium9" defaultPivotStyle="PivotStyleLight16"/>
  <colors>
    <mruColors>
      <color rgb="FFD9FFEA"/>
      <color rgb="FFDDF0FF"/>
      <color rgb="FFE7F5D7"/>
      <color rgb="FFD0EBB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264774</xdr:colOff>
      <xdr:row>0</xdr:row>
      <xdr:rowOff>96688</xdr:rowOff>
    </xdr:from>
    <xdr:to>
      <xdr:col>0</xdr:col>
      <xdr:colOff>949819</xdr:colOff>
      <xdr:row>0</xdr:row>
      <xdr:rowOff>781733</xdr:rowOff>
    </xdr:to>
    <xdr:pic>
      <xdr:nvPicPr>
        <xdr:cNvPr id="2" name="Picture 1" descr="RCE of Ocean County">
          <a:extLst>
            <a:ext uri="{FF2B5EF4-FFF2-40B4-BE49-F238E27FC236}">
              <a16:creationId xmlns:a16="http://schemas.microsoft.com/office/drawing/2014/main" xmlns="" id="{823B0804-9017-46AB-8B2A-83A643D7E092}"/>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264774" y="96688"/>
          <a:ext cx="685045" cy="6850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4503964</xdr:colOff>
      <xdr:row>0</xdr:row>
      <xdr:rowOff>103412</xdr:rowOff>
    </xdr:from>
    <xdr:ext cx="685045" cy="685045"/>
    <xdr:pic>
      <xdr:nvPicPr>
        <xdr:cNvPr id="6" name="Picture 5" descr="RCE of Ocean County">
          <a:extLst>
            <a:ext uri="{FF2B5EF4-FFF2-40B4-BE49-F238E27FC236}">
              <a16:creationId xmlns:a16="http://schemas.microsoft.com/office/drawing/2014/main" xmlns="" id="{C1052B2F-489E-491E-9B76-6B67866A0C92}"/>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3634357" y="103412"/>
          <a:ext cx="685045" cy="6850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137150</xdr:colOff>
      <xdr:row>0</xdr:row>
      <xdr:rowOff>80000</xdr:rowOff>
    </xdr:from>
    <xdr:to>
      <xdr:col>0</xdr:col>
      <xdr:colOff>605045</xdr:colOff>
      <xdr:row>0</xdr:row>
      <xdr:rowOff>547895</xdr:rowOff>
    </xdr:to>
    <xdr:pic>
      <xdr:nvPicPr>
        <xdr:cNvPr id="2" name="Picture 1" descr="RCE of Ocean County">
          <a:extLst>
            <a:ext uri="{FF2B5EF4-FFF2-40B4-BE49-F238E27FC236}">
              <a16:creationId xmlns:a16="http://schemas.microsoft.com/office/drawing/2014/main" xmlns="" id="{4C68B8CA-E8AB-4BF5-A128-450615FDA111}"/>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37150" y="80000"/>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107674</xdr:colOff>
      <xdr:row>0</xdr:row>
      <xdr:rowOff>57978</xdr:rowOff>
    </xdr:from>
    <xdr:to>
      <xdr:col>0</xdr:col>
      <xdr:colOff>575569</xdr:colOff>
      <xdr:row>0</xdr:row>
      <xdr:rowOff>525873</xdr:rowOff>
    </xdr:to>
    <xdr:pic>
      <xdr:nvPicPr>
        <xdr:cNvPr id="3" name="Picture 2" descr="RCE of Ocean County">
          <a:extLst>
            <a:ext uri="{FF2B5EF4-FFF2-40B4-BE49-F238E27FC236}">
              <a16:creationId xmlns:a16="http://schemas.microsoft.com/office/drawing/2014/main" xmlns="" id="{F2347B33-EFCF-4A08-BAF4-E8CBEEBE8BE4}"/>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07674" y="57978"/>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132521</xdr:colOff>
      <xdr:row>0</xdr:row>
      <xdr:rowOff>82826</xdr:rowOff>
    </xdr:from>
    <xdr:to>
      <xdr:col>0</xdr:col>
      <xdr:colOff>600416</xdr:colOff>
      <xdr:row>0</xdr:row>
      <xdr:rowOff>550721</xdr:rowOff>
    </xdr:to>
    <xdr:pic>
      <xdr:nvPicPr>
        <xdr:cNvPr id="3" name="Picture 2" descr="RCE of Ocean County">
          <a:extLst>
            <a:ext uri="{FF2B5EF4-FFF2-40B4-BE49-F238E27FC236}">
              <a16:creationId xmlns:a16="http://schemas.microsoft.com/office/drawing/2014/main" xmlns="" id="{26211DC4-DCA0-4BD9-96F7-DC33A5ED44F5}"/>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32521" y="82826"/>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572670</xdr:colOff>
      <xdr:row>0</xdr:row>
      <xdr:rowOff>544095</xdr:rowOff>
    </xdr:to>
    <xdr:pic>
      <xdr:nvPicPr>
        <xdr:cNvPr id="3" name="Picture 2" descr="RCE of Ocean County">
          <a:extLst>
            <a:ext uri="{FF2B5EF4-FFF2-40B4-BE49-F238E27FC236}">
              <a16:creationId xmlns:a16="http://schemas.microsoft.com/office/drawing/2014/main" xmlns="" id="{3D4CB1EB-B4B8-439B-92A6-3118791410D8}"/>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04775" y="76200"/>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100852</xdr:colOff>
      <xdr:row>0</xdr:row>
      <xdr:rowOff>67235</xdr:rowOff>
    </xdr:from>
    <xdr:to>
      <xdr:col>0</xdr:col>
      <xdr:colOff>568747</xdr:colOff>
      <xdr:row>0</xdr:row>
      <xdr:rowOff>535130</xdr:rowOff>
    </xdr:to>
    <xdr:pic>
      <xdr:nvPicPr>
        <xdr:cNvPr id="3" name="Picture 2" descr="RCE of Ocean County">
          <a:extLst>
            <a:ext uri="{FF2B5EF4-FFF2-40B4-BE49-F238E27FC236}">
              <a16:creationId xmlns:a16="http://schemas.microsoft.com/office/drawing/2014/main" xmlns="" id="{ED261565-2821-4A23-A28E-EC921AB85A1F}"/>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00852" y="67235"/>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108857</xdr:colOff>
      <xdr:row>0</xdr:row>
      <xdr:rowOff>68036</xdr:rowOff>
    </xdr:from>
    <xdr:to>
      <xdr:col>0</xdr:col>
      <xdr:colOff>576752</xdr:colOff>
      <xdr:row>0</xdr:row>
      <xdr:rowOff>535931</xdr:rowOff>
    </xdr:to>
    <xdr:pic>
      <xdr:nvPicPr>
        <xdr:cNvPr id="2" name="Picture 1" descr="RCE of Ocean County">
          <a:extLst>
            <a:ext uri="{FF2B5EF4-FFF2-40B4-BE49-F238E27FC236}">
              <a16:creationId xmlns:a16="http://schemas.microsoft.com/office/drawing/2014/main" xmlns="" id="{802326D1-B3EB-487B-B762-068B1083403C}"/>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08857" y="68036"/>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100853</xdr:colOff>
      <xdr:row>0</xdr:row>
      <xdr:rowOff>67235</xdr:rowOff>
    </xdr:from>
    <xdr:to>
      <xdr:col>0</xdr:col>
      <xdr:colOff>568748</xdr:colOff>
      <xdr:row>0</xdr:row>
      <xdr:rowOff>535130</xdr:rowOff>
    </xdr:to>
    <xdr:pic>
      <xdr:nvPicPr>
        <xdr:cNvPr id="2" name="Picture 1" descr="RCE of Ocean County">
          <a:extLst>
            <a:ext uri="{FF2B5EF4-FFF2-40B4-BE49-F238E27FC236}">
              <a16:creationId xmlns:a16="http://schemas.microsoft.com/office/drawing/2014/main" xmlns="" id="{00940080-FA8B-465D-AF4F-52B2B923B228}"/>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00853" y="67235"/>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4"/>
  <sheetViews>
    <sheetView showGridLines="0" tabSelected="1" zoomScale="70" zoomScaleNormal="70" workbookViewId="0">
      <pane ySplit="3" topLeftCell="A4" activePane="bottomLeft" state="frozen"/>
      <selection activeCell="B9" sqref="B9"/>
      <selection pane="bottomLeft" activeCell="A2" sqref="A2"/>
    </sheetView>
  </sheetViews>
  <sheetFormatPr defaultColWidth="8.77734375" defaultRowHeight="15" x14ac:dyDescent="0.2"/>
  <cols>
    <col min="1" max="1" width="106.5546875" style="1" customWidth="1"/>
    <col min="2" max="2" width="62.6640625" style="97" customWidth="1"/>
    <col min="3" max="16384" width="8.77734375" style="1"/>
  </cols>
  <sheetData>
    <row r="1" spans="1:2" ht="72.75" customHeight="1" x14ac:dyDescent="0.2">
      <c r="A1" s="176" t="s">
        <v>90</v>
      </c>
      <c r="B1" s="176"/>
    </row>
    <row r="2" spans="1:2" s="126" customFormat="1" ht="16.5" customHeight="1" x14ac:dyDescent="0.2">
      <c r="A2" s="127"/>
      <c r="B2" s="128">
        <v>-1</v>
      </c>
    </row>
    <row r="3" spans="1:2" ht="81.75" customHeight="1" x14ac:dyDescent="0.2">
      <c r="A3" s="115"/>
      <c r="B3" s="8" t="s">
        <v>88</v>
      </c>
    </row>
    <row r="4" spans="1:2" ht="25.15" customHeight="1" x14ac:dyDescent="0.2">
      <c r="A4" s="2" t="s">
        <v>77</v>
      </c>
      <c r="B4" s="3"/>
    </row>
    <row r="5" spans="1:2" s="4" customFormat="1" ht="25.15" customHeight="1" thickBot="1" x14ac:dyDescent="0.25">
      <c r="A5" s="165" t="s">
        <v>89</v>
      </c>
      <c r="B5" s="94">
        <f>'Medical Expenses'!J25+'Medical Expenses'!J48+'Medical Expenses'!J71+'Medical Expenses'!J94+'Medical Expenses'!J117+'Medical Expenses'!J140</f>
        <v>0</v>
      </c>
    </row>
    <row r="6" spans="1:2" s="6" customFormat="1" ht="25.15" customHeight="1" thickTop="1" x14ac:dyDescent="0.2">
      <c r="A6" s="5"/>
      <c r="B6" s="95"/>
    </row>
    <row r="7" spans="1:2" ht="25.15" customHeight="1" x14ac:dyDescent="0.2">
      <c r="A7" s="7" t="s">
        <v>78</v>
      </c>
      <c r="B7" s="96"/>
    </row>
    <row r="8" spans="1:2" s="4" customFormat="1" ht="25.15" customHeight="1" thickBot="1" x14ac:dyDescent="0.25">
      <c r="A8" s="165" t="s">
        <v>19</v>
      </c>
      <c r="B8" s="94">
        <f>'Public Health Expenses'!J25+'Public Health Expenses'!J48+'Public Health Expenses'!J94+'Public Health Expenses'!J117</f>
        <v>463.32</v>
      </c>
    </row>
    <row r="9" spans="1:2" ht="24" customHeight="1" thickTop="1" x14ac:dyDescent="0.2"/>
    <row r="10" spans="1:2" ht="25.15" customHeight="1" x14ac:dyDescent="0.2">
      <c r="A10" s="2" t="s">
        <v>79</v>
      </c>
      <c r="B10" s="96"/>
    </row>
    <row r="11" spans="1:2" s="4" customFormat="1" ht="25.15" customHeight="1" thickBot="1" x14ac:dyDescent="0.25">
      <c r="A11" s="165" t="s">
        <v>23</v>
      </c>
      <c r="B11" s="94">
        <f>'Payroll Expenses'!M56+'Payroll Expenses'!O56+'Payroll Expenses'!V56+'Payroll Expenses'!W56</f>
        <v>0</v>
      </c>
    </row>
    <row r="12" spans="1:2" ht="24" customHeight="1" thickTop="1" x14ac:dyDescent="0.2"/>
    <row r="13" spans="1:2" ht="25.15" customHeight="1" x14ac:dyDescent="0.2">
      <c r="A13" s="7" t="s">
        <v>80</v>
      </c>
      <c r="B13" s="96"/>
    </row>
    <row r="14" spans="1:2" s="4" customFormat="1" ht="25.15" customHeight="1" thickBot="1" x14ac:dyDescent="0.25">
      <c r="A14" s="165" t="s">
        <v>20</v>
      </c>
      <c r="B14" s="94">
        <f>'Public Health Compliance Exp.'!J25+'Public Health Compliance Exp.'!J48+'Public Health Compliance Exp.'!J71+'Public Health Compliance Exp.'!J94+'Public Health Compliance Exp.'!J117</f>
        <v>0</v>
      </c>
    </row>
    <row r="15" spans="1:2" ht="26.25" customHeight="1" thickTop="1" x14ac:dyDescent="0.2"/>
    <row r="16" spans="1:2" ht="25.15" customHeight="1" x14ac:dyDescent="0.2">
      <c r="A16" s="2" t="s">
        <v>81</v>
      </c>
      <c r="B16" s="96"/>
    </row>
    <row r="17" spans="1:2" s="4" customFormat="1" ht="25.15" customHeight="1" thickBot="1" x14ac:dyDescent="0.25">
      <c r="A17" s="165" t="s">
        <v>21</v>
      </c>
      <c r="B17" s="94">
        <f>'Economic Support Expenses'!J25+'Economic Support Expenses'!J48</f>
        <v>0</v>
      </c>
    </row>
    <row r="18" spans="1:2" ht="23.25" customHeight="1" thickTop="1" x14ac:dyDescent="0.2"/>
    <row r="19" spans="1:2" ht="25.15" customHeight="1" x14ac:dyDescent="0.2">
      <c r="A19" s="2" t="s">
        <v>82</v>
      </c>
      <c r="B19" s="96"/>
    </row>
    <row r="20" spans="1:2" s="4" customFormat="1" ht="25.15" customHeight="1" thickBot="1" x14ac:dyDescent="0.25">
      <c r="A20" s="165" t="s">
        <v>18</v>
      </c>
      <c r="B20" s="94">
        <f>'Contracts &amp; Prof. Services Exp.'!J25</f>
        <v>627</v>
      </c>
    </row>
    <row r="21" spans="1:2" ht="15.75" thickTop="1" x14ac:dyDescent="0.2"/>
    <row r="22" spans="1:2" ht="25.15" customHeight="1" x14ac:dyDescent="0.2">
      <c r="A22" s="2" t="s">
        <v>83</v>
      </c>
      <c r="B22" s="96"/>
    </row>
    <row r="23" spans="1:2" s="4" customFormat="1" ht="25.15" customHeight="1" thickBot="1" x14ac:dyDescent="0.25">
      <c r="A23" s="165" t="s">
        <v>22</v>
      </c>
      <c r="B23" s="94">
        <f>'Other COVID-19 Expenses'!J25+'Other COVID-19 Expenses'!J48</f>
        <v>278851.37</v>
      </c>
    </row>
    <row r="24" spans="1:2" ht="15.75" thickTop="1" x14ac:dyDescent="0.2"/>
  </sheetData>
  <sheetProtection algorithmName="SHA-512" hashValue="pkkFsCW76wkNst4x/AOgCXfS3tXrrTcuzQEHhQ+rSvh4DZ6D7yvhAznzNqSCzrUMU3ceWxJSnnPregkFUZCj8w==" saltValue="w6ooCK9k/tP1cW7b2Jf4WQ==" spinCount="100000" sheet="1" selectLockedCells="1" selectUnlockedCells="1"/>
  <mergeCells count="1">
    <mergeCell ref="A1:B1"/>
  </mergeCells>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41"/>
  <sheetViews>
    <sheetView showGridLines="0" zoomScale="70" zoomScaleNormal="70" workbookViewId="0">
      <pane ySplit="3" topLeftCell="A4" activePane="bottomLeft" state="frozen"/>
      <selection activeCell="E12" sqref="E12"/>
      <selection pane="bottomLeft" activeCell="H6" sqref="H6"/>
    </sheetView>
  </sheetViews>
  <sheetFormatPr defaultColWidth="8.77734375" defaultRowHeight="15" x14ac:dyDescent="0.2"/>
  <cols>
    <col min="1" max="1" width="16" style="9" customWidth="1"/>
    <col min="2" max="3" width="25.6640625" style="9" customWidth="1"/>
    <col min="4" max="4" width="46.88671875" style="9" customWidth="1"/>
    <col min="5" max="5" width="35.44140625" style="9" customWidth="1"/>
    <col min="6" max="7" width="38.5546875" style="93" customWidth="1"/>
    <col min="8" max="8" width="54.21875" style="93" customWidth="1"/>
    <col min="9" max="9" width="54.109375" style="9" customWidth="1"/>
    <col min="10" max="10" width="41.109375" style="87" customWidth="1"/>
    <col min="11" max="11" width="31.6640625" style="9" customWidth="1"/>
    <col min="12" max="12" width="34" style="9" customWidth="1"/>
    <col min="13" max="13" width="50.44140625" style="9" customWidth="1"/>
    <col min="14" max="14" width="34" style="9" customWidth="1"/>
    <col min="15" max="15" width="35.21875" style="9" customWidth="1"/>
    <col min="16" max="16" width="34" style="9" customWidth="1"/>
    <col min="17" max="17" width="50.44140625" style="9" customWidth="1"/>
    <col min="18" max="16384" width="8.77734375" style="9"/>
  </cols>
  <sheetData>
    <row r="1" spans="1:38" s="33" customFormat="1" ht="48" customHeight="1" x14ac:dyDescent="0.2">
      <c r="A1" s="116" t="s">
        <v>69</v>
      </c>
      <c r="B1" s="76"/>
      <c r="C1" s="77"/>
      <c r="D1" s="77"/>
      <c r="E1" s="77"/>
      <c r="F1" s="77"/>
      <c r="G1" s="77"/>
      <c r="H1" s="77"/>
      <c r="I1" s="77"/>
      <c r="J1" s="77"/>
      <c r="K1" s="77"/>
      <c r="L1" s="77"/>
      <c r="M1" s="77"/>
      <c r="N1" s="77"/>
      <c r="O1" s="77"/>
      <c r="P1" s="78"/>
      <c r="Q1" s="77"/>
    </row>
    <row r="2" spans="1:38" s="27" customFormat="1" ht="20.25" customHeight="1" x14ac:dyDescent="0.2">
      <c r="A2" s="26"/>
      <c r="D2" s="28">
        <v>1</v>
      </c>
      <c r="E2" s="28">
        <f>D2+1</f>
        <v>2</v>
      </c>
      <c r="F2" s="28">
        <f t="shared" ref="F2" si="0">E2+1</f>
        <v>3</v>
      </c>
      <c r="G2" s="28">
        <f>F2+1</f>
        <v>4</v>
      </c>
      <c r="H2" s="28">
        <f t="shared" ref="H2:Q2" si="1">G2+1</f>
        <v>5</v>
      </c>
      <c r="I2" s="28">
        <f t="shared" si="1"/>
        <v>6</v>
      </c>
      <c r="J2" s="28">
        <f t="shared" si="1"/>
        <v>7</v>
      </c>
      <c r="K2" s="28">
        <f t="shared" si="1"/>
        <v>8</v>
      </c>
      <c r="L2" s="28">
        <f t="shared" si="1"/>
        <v>9</v>
      </c>
      <c r="M2" s="28">
        <f t="shared" si="1"/>
        <v>10</v>
      </c>
      <c r="N2" s="28">
        <f t="shared" si="1"/>
        <v>11</v>
      </c>
      <c r="O2" s="28">
        <f t="shared" si="1"/>
        <v>12</v>
      </c>
      <c r="P2" s="28">
        <f t="shared" si="1"/>
        <v>13</v>
      </c>
      <c r="Q2" s="28">
        <f t="shared" si="1"/>
        <v>14</v>
      </c>
      <c r="R2" s="29"/>
      <c r="S2" s="29"/>
      <c r="T2" s="29"/>
      <c r="U2" s="29"/>
      <c r="V2" s="29"/>
      <c r="W2" s="29"/>
      <c r="X2" s="29"/>
      <c r="Y2" s="29"/>
      <c r="Z2" s="29"/>
      <c r="AA2" s="29"/>
      <c r="AB2" s="29"/>
      <c r="AC2" s="29"/>
      <c r="AD2" s="29"/>
      <c r="AE2" s="29"/>
      <c r="AF2" s="29"/>
      <c r="AG2" s="29"/>
      <c r="AH2" s="29"/>
      <c r="AI2" s="29"/>
      <c r="AJ2" s="29"/>
      <c r="AK2" s="29"/>
      <c r="AL2" s="29"/>
    </row>
    <row r="3" spans="1:38" s="33" customFormat="1" ht="81.75" customHeight="1" x14ac:dyDescent="0.2">
      <c r="A3" s="79"/>
      <c r="B3" s="79"/>
      <c r="C3" s="80"/>
      <c r="D3" s="81" t="s">
        <v>0</v>
      </c>
      <c r="E3" s="32" t="s">
        <v>27</v>
      </c>
      <c r="F3" s="32" t="s">
        <v>66</v>
      </c>
      <c r="G3" s="32" t="s">
        <v>76</v>
      </c>
      <c r="H3" s="163" t="s">
        <v>68</v>
      </c>
      <c r="I3" s="32" t="s">
        <v>24</v>
      </c>
      <c r="J3" s="32" t="s">
        <v>25</v>
      </c>
      <c r="K3" s="32" t="s">
        <v>31</v>
      </c>
      <c r="L3" s="32" t="s">
        <v>32</v>
      </c>
      <c r="M3" s="163" t="s">
        <v>75</v>
      </c>
      <c r="N3" s="32" t="s">
        <v>38</v>
      </c>
      <c r="O3" s="32" t="s">
        <v>39</v>
      </c>
      <c r="P3" s="32" t="s">
        <v>37</v>
      </c>
      <c r="Q3" s="118" t="s">
        <v>64</v>
      </c>
    </row>
    <row r="4" spans="1:38" s="33" customFormat="1" ht="36.75" customHeight="1" x14ac:dyDescent="0.2">
      <c r="A4" s="179" t="s">
        <v>2</v>
      </c>
      <c r="B4" s="180"/>
      <c r="C4" s="180"/>
      <c r="D4" s="38"/>
      <c r="E4" s="39"/>
      <c r="F4" s="38"/>
      <c r="G4" s="38"/>
      <c r="H4" s="39"/>
      <c r="I4" s="39"/>
      <c r="J4" s="82"/>
      <c r="K4" s="39"/>
      <c r="L4" s="39"/>
      <c r="M4" s="39"/>
      <c r="N4" s="39"/>
      <c r="O4" s="39"/>
      <c r="P4" s="39"/>
      <c r="Q4" s="39"/>
    </row>
    <row r="5" spans="1:38" s="135" customFormat="1" ht="33" customHeight="1" x14ac:dyDescent="0.2">
      <c r="A5" s="10">
        <v>1</v>
      </c>
      <c r="B5" s="153"/>
      <c r="C5" s="129"/>
      <c r="D5" s="130"/>
      <c r="E5" s="131"/>
      <c r="F5" s="131"/>
      <c r="G5" s="131"/>
      <c r="H5" s="131"/>
      <c r="I5" s="138"/>
      <c r="J5" s="139"/>
      <c r="K5" s="138"/>
      <c r="L5" s="138"/>
      <c r="M5" s="138"/>
      <c r="N5" s="138"/>
      <c r="O5" s="138"/>
      <c r="P5" s="138"/>
      <c r="Q5" s="138"/>
    </row>
    <row r="6" spans="1:38" s="135" customFormat="1" ht="33" customHeight="1" x14ac:dyDescent="0.2">
      <c r="A6" s="17">
        <v>2</v>
      </c>
      <c r="B6" s="129"/>
      <c r="C6" s="129"/>
      <c r="D6" s="130"/>
      <c r="E6" s="131"/>
      <c r="F6" s="131"/>
      <c r="G6" s="131"/>
      <c r="H6" s="132"/>
      <c r="I6" s="133"/>
      <c r="J6" s="134"/>
      <c r="K6" s="133"/>
      <c r="L6" s="133"/>
      <c r="M6" s="133"/>
      <c r="N6" s="133"/>
      <c r="O6" s="133"/>
      <c r="P6" s="133"/>
      <c r="Q6" s="133"/>
    </row>
    <row r="7" spans="1:38" s="135" customFormat="1" ht="33" customHeight="1" x14ac:dyDescent="0.2">
      <c r="A7" s="17">
        <v>3</v>
      </c>
      <c r="B7" s="129"/>
      <c r="C7" s="129"/>
      <c r="D7" s="136"/>
      <c r="E7" s="137"/>
      <c r="F7" s="131"/>
      <c r="G7" s="131"/>
      <c r="H7" s="131"/>
      <c r="I7" s="138"/>
      <c r="J7" s="139"/>
      <c r="K7" s="133"/>
      <c r="L7" s="133"/>
      <c r="M7" s="133"/>
      <c r="N7" s="133"/>
      <c r="O7" s="133"/>
      <c r="P7" s="133"/>
      <c r="Q7" s="133"/>
    </row>
    <row r="8" spans="1:38" s="135" customFormat="1" ht="33" customHeight="1" x14ac:dyDescent="0.2">
      <c r="A8" s="17">
        <v>4</v>
      </c>
      <c r="B8" s="129"/>
      <c r="C8" s="129"/>
      <c r="D8" s="136"/>
      <c r="E8" s="137"/>
      <c r="F8" s="132"/>
      <c r="G8" s="132"/>
      <c r="H8" s="132"/>
      <c r="I8" s="133"/>
      <c r="J8" s="134"/>
      <c r="K8" s="133"/>
      <c r="L8" s="133"/>
      <c r="M8" s="133"/>
      <c r="N8" s="133"/>
      <c r="O8" s="133"/>
      <c r="P8" s="133"/>
      <c r="Q8" s="133"/>
    </row>
    <row r="9" spans="1:38" s="135" customFormat="1" ht="33" customHeight="1" x14ac:dyDescent="0.2">
      <c r="A9" s="17">
        <v>5</v>
      </c>
      <c r="B9" s="129"/>
      <c r="C9" s="129"/>
      <c r="D9" s="136"/>
      <c r="E9" s="137"/>
      <c r="F9" s="132"/>
      <c r="G9" s="132"/>
      <c r="H9" s="132"/>
      <c r="I9" s="133"/>
      <c r="J9" s="134"/>
      <c r="K9" s="133"/>
      <c r="L9" s="133"/>
      <c r="M9" s="133"/>
      <c r="N9" s="133"/>
      <c r="O9" s="133"/>
      <c r="P9" s="133"/>
      <c r="Q9" s="133"/>
    </row>
    <row r="10" spans="1:38" s="135" customFormat="1" ht="33" customHeight="1" x14ac:dyDescent="0.2">
      <c r="A10" s="17">
        <v>6</v>
      </c>
      <c r="B10" s="129"/>
      <c r="C10" s="129"/>
      <c r="D10" s="136"/>
      <c r="E10" s="140"/>
      <c r="F10" s="132"/>
      <c r="G10" s="132"/>
      <c r="H10" s="132"/>
      <c r="I10" s="133"/>
      <c r="J10" s="134"/>
      <c r="K10" s="133"/>
      <c r="L10" s="133"/>
      <c r="M10" s="133"/>
      <c r="N10" s="133"/>
      <c r="O10" s="133"/>
      <c r="P10" s="133"/>
      <c r="Q10" s="133"/>
    </row>
    <row r="11" spans="1:38" s="135" customFormat="1" ht="33" customHeight="1" x14ac:dyDescent="0.2">
      <c r="A11" s="17">
        <v>7</v>
      </c>
      <c r="B11" s="129"/>
      <c r="C11" s="129"/>
      <c r="D11" s="136"/>
      <c r="E11" s="140"/>
      <c r="F11" s="132"/>
      <c r="G11" s="132"/>
      <c r="H11" s="132"/>
      <c r="I11" s="133"/>
      <c r="J11" s="134"/>
      <c r="K11" s="133"/>
      <c r="L11" s="133"/>
      <c r="M11" s="133"/>
      <c r="N11" s="133"/>
      <c r="O11" s="133"/>
      <c r="P11" s="133"/>
      <c r="Q11" s="133"/>
    </row>
    <row r="12" spans="1:38" s="135" customFormat="1" ht="33" customHeight="1" x14ac:dyDescent="0.2">
      <c r="A12" s="17">
        <v>8</v>
      </c>
      <c r="B12" s="129"/>
      <c r="C12" s="129"/>
      <c r="D12" s="136"/>
      <c r="E12" s="140"/>
      <c r="F12" s="132"/>
      <c r="G12" s="132"/>
      <c r="H12" s="132"/>
      <c r="I12" s="133"/>
      <c r="J12" s="134"/>
      <c r="K12" s="133"/>
      <c r="L12" s="133"/>
      <c r="M12" s="133"/>
      <c r="N12" s="133"/>
      <c r="O12" s="133"/>
      <c r="P12" s="133"/>
      <c r="Q12" s="133"/>
    </row>
    <row r="13" spans="1:38" s="135" customFormat="1" ht="33" customHeight="1" x14ac:dyDescent="0.2">
      <c r="A13" s="17">
        <v>9</v>
      </c>
      <c r="B13" s="129"/>
      <c r="C13" s="129"/>
      <c r="D13" s="136"/>
      <c r="E13" s="140"/>
      <c r="F13" s="132"/>
      <c r="G13" s="132"/>
      <c r="H13" s="132"/>
      <c r="I13" s="133"/>
      <c r="J13" s="134"/>
      <c r="K13" s="133"/>
      <c r="L13" s="133"/>
      <c r="M13" s="133"/>
      <c r="N13" s="133"/>
      <c r="O13" s="133"/>
      <c r="P13" s="133"/>
      <c r="Q13" s="133"/>
    </row>
    <row r="14" spans="1:38" s="135" customFormat="1" ht="33" customHeight="1" x14ac:dyDescent="0.2">
      <c r="A14" s="17">
        <v>10</v>
      </c>
      <c r="B14" s="129"/>
      <c r="C14" s="129"/>
      <c r="D14" s="136"/>
      <c r="E14" s="140"/>
      <c r="F14" s="132"/>
      <c r="G14" s="132"/>
      <c r="H14" s="132"/>
      <c r="I14" s="133"/>
      <c r="J14" s="134"/>
      <c r="K14" s="133"/>
      <c r="L14" s="133"/>
      <c r="M14" s="133"/>
      <c r="N14" s="133"/>
      <c r="O14" s="133"/>
      <c r="P14" s="133"/>
      <c r="Q14" s="133"/>
    </row>
    <row r="15" spans="1:38" s="135" customFormat="1" ht="33" customHeight="1" x14ac:dyDescent="0.2">
      <c r="A15" s="17">
        <v>11</v>
      </c>
      <c r="B15" s="129"/>
      <c r="C15" s="129"/>
      <c r="D15" s="136"/>
      <c r="E15" s="140"/>
      <c r="F15" s="132"/>
      <c r="G15" s="132"/>
      <c r="H15" s="132"/>
      <c r="I15" s="133"/>
      <c r="J15" s="134"/>
      <c r="K15" s="133"/>
      <c r="L15" s="133"/>
      <c r="M15" s="133"/>
      <c r="N15" s="133"/>
      <c r="O15" s="133"/>
      <c r="P15" s="133"/>
      <c r="Q15" s="133"/>
    </row>
    <row r="16" spans="1:38" s="135" customFormat="1" ht="33" customHeight="1" x14ac:dyDescent="0.2">
      <c r="A16" s="17">
        <v>12</v>
      </c>
      <c r="B16" s="129"/>
      <c r="C16" s="129"/>
      <c r="D16" s="136"/>
      <c r="E16" s="140"/>
      <c r="F16" s="132"/>
      <c r="G16" s="132"/>
      <c r="H16" s="132"/>
      <c r="I16" s="133"/>
      <c r="J16" s="134"/>
      <c r="K16" s="133"/>
      <c r="L16" s="133"/>
      <c r="M16" s="133"/>
      <c r="N16" s="133"/>
      <c r="O16" s="133"/>
      <c r="P16" s="133"/>
      <c r="Q16" s="133"/>
    </row>
    <row r="17" spans="1:17" s="135" customFormat="1" ht="33" customHeight="1" x14ac:dyDescent="0.2">
      <c r="A17" s="17">
        <v>13</v>
      </c>
      <c r="B17" s="129"/>
      <c r="C17" s="129"/>
      <c r="D17" s="136"/>
      <c r="E17" s="140"/>
      <c r="F17" s="132"/>
      <c r="G17" s="132"/>
      <c r="H17" s="132"/>
      <c r="I17" s="133"/>
      <c r="J17" s="134"/>
      <c r="K17" s="133"/>
      <c r="L17" s="133"/>
      <c r="M17" s="133"/>
      <c r="N17" s="133"/>
      <c r="O17" s="133"/>
      <c r="P17" s="133"/>
      <c r="Q17" s="133"/>
    </row>
    <row r="18" spans="1:17" s="135" customFormat="1" ht="33" customHeight="1" x14ac:dyDescent="0.2">
      <c r="A18" s="17">
        <v>14</v>
      </c>
      <c r="B18" s="129"/>
      <c r="C18" s="129"/>
      <c r="D18" s="136"/>
      <c r="E18" s="140"/>
      <c r="F18" s="132"/>
      <c r="G18" s="132"/>
      <c r="H18" s="132"/>
      <c r="I18" s="133"/>
      <c r="J18" s="134"/>
      <c r="K18" s="133"/>
      <c r="L18" s="133"/>
      <c r="M18" s="133"/>
      <c r="N18" s="133"/>
      <c r="O18" s="133"/>
      <c r="P18" s="133"/>
      <c r="Q18" s="133"/>
    </row>
    <row r="19" spans="1:17" s="135" customFormat="1" ht="33" customHeight="1" x14ac:dyDescent="0.2">
      <c r="A19" s="17">
        <v>15</v>
      </c>
      <c r="B19" s="129"/>
      <c r="C19" s="129"/>
      <c r="D19" s="136"/>
      <c r="E19" s="140"/>
      <c r="F19" s="132"/>
      <c r="G19" s="132"/>
      <c r="H19" s="132"/>
      <c r="I19" s="133"/>
      <c r="J19" s="134"/>
      <c r="K19" s="133"/>
      <c r="L19" s="133"/>
      <c r="M19" s="133"/>
      <c r="N19" s="133"/>
      <c r="O19" s="133"/>
      <c r="P19" s="133"/>
      <c r="Q19" s="133"/>
    </row>
    <row r="20" spans="1:17" s="135" customFormat="1" ht="33" customHeight="1" x14ac:dyDescent="0.2">
      <c r="A20" s="17">
        <v>16</v>
      </c>
      <c r="B20" s="129"/>
      <c r="C20" s="129"/>
      <c r="D20" s="136"/>
      <c r="E20" s="140"/>
      <c r="F20" s="132"/>
      <c r="G20" s="132"/>
      <c r="H20" s="132"/>
      <c r="I20" s="133"/>
      <c r="J20" s="134"/>
      <c r="K20" s="133"/>
      <c r="L20" s="133"/>
      <c r="M20" s="133"/>
      <c r="N20" s="133"/>
      <c r="O20" s="133"/>
      <c r="P20" s="133"/>
      <c r="Q20" s="133"/>
    </row>
    <row r="21" spans="1:17" s="135" customFormat="1" ht="33" customHeight="1" x14ac:dyDescent="0.2">
      <c r="A21" s="17">
        <v>17</v>
      </c>
      <c r="B21" s="129"/>
      <c r="C21" s="129"/>
      <c r="D21" s="136"/>
      <c r="E21" s="140"/>
      <c r="F21" s="132"/>
      <c r="G21" s="132"/>
      <c r="H21" s="132"/>
      <c r="I21" s="133"/>
      <c r="J21" s="134"/>
      <c r="K21" s="133"/>
      <c r="L21" s="133"/>
      <c r="M21" s="133"/>
      <c r="N21" s="133"/>
      <c r="O21" s="133"/>
      <c r="P21" s="133"/>
      <c r="Q21" s="133"/>
    </row>
    <row r="22" spans="1:17" s="135" customFormat="1" ht="33" customHeight="1" x14ac:dyDescent="0.2">
      <c r="A22" s="17">
        <v>18</v>
      </c>
      <c r="B22" s="129"/>
      <c r="C22" s="129"/>
      <c r="D22" s="136"/>
      <c r="E22" s="140"/>
      <c r="F22" s="132"/>
      <c r="G22" s="132"/>
      <c r="H22" s="132"/>
      <c r="I22" s="133"/>
      <c r="J22" s="134"/>
      <c r="K22" s="133"/>
      <c r="L22" s="133"/>
      <c r="M22" s="133"/>
      <c r="N22" s="133"/>
      <c r="O22" s="133"/>
      <c r="P22" s="133"/>
      <c r="Q22" s="133"/>
    </row>
    <row r="23" spans="1:17" s="135" customFormat="1" ht="33" customHeight="1" x14ac:dyDescent="0.2">
      <c r="A23" s="17">
        <v>19</v>
      </c>
      <c r="B23" s="129"/>
      <c r="C23" s="129"/>
      <c r="D23" s="136"/>
      <c r="E23" s="140"/>
      <c r="F23" s="132"/>
      <c r="G23" s="132"/>
      <c r="H23" s="132"/>
      <c r="I23" s="133"/>
      <c r="J23" s="134"/>
      <c r="K23" s="133"/>
      <c r="L23" s="133"/>
      <c r="M23" s="133"/>
      <c r="N23" s="133"/>
      <c r="O23" s="133"/>
      <c r="P23" s="133"/>
      <c r="Q23" s="133"/>
    </row>
    <row r="24" spans="1:17" s="135" customFormat="1" ht="63.75" customHeight="1" x14ac:dyDescent="0.2">
      <c r="A24" s="17">
        <v>20</v>
      </c>
      <c r="B24" s="177" t="s">
        <v>60</v>
      </c>
      <c r="C24" s="178"/>
      <c r="D24" s="136"/>
      <c r="E24" s="140"/>
      <c r="F24" s="132"/>
      <c r="G24" s="132"/>
      <c r="H24" s="132"/>
      <c r="I24" s="133"/>
      <c r="J24" s="134"/>
      <c r="K24" s="133"/>
      <c r="L24" s="133"/>
      <c r="M24" s="133"/>
      <c r="N24" s="133"/>
      <c r="O24" s="133"/>
      <c r="P24" s="133"/>
      <c r="Q24" s="133"/>
    </row>
    <row r="25" spans="1:17" s="146" customFormat="1" ht="25.15" customHeight="1" thickBot="1" x14ac:dyDescent="0.25">
      <c r="A25" s="141" t="s">
        <v>26</v>
      </c>
      <c r="B25" s="142"/>
      <c r="C25" s="142"/>
      <c r="D25" s="143"/>
      <c r="E25" s="143"/>
      <c r="F25" s="144"/>
      <c r="G25" s="144"/>
      <c r="H25" s="144"/>
      <c r="I25" s="143"/>
      <c r="J25" s="145">
        <f>SUM(J5:J24)</f>
        <v>0</v>
      </c>
      <c r="K25" s="143"/>
      <c r="L25" s="143"/>
      <c r="M25" s="143"/>
      <c r="N25" s="143"/>
      <c r="O25" s="143"/>
      <c r="P25" s="143"/>
      <c r="Q25" s="143"/>
    </row>
    <row r="26" spans="1:17" s="152" customFormat="1" ht="25.15" customHeight="1" thickTop="1" x14ac:dyDescent="0.2">
      <c r="A26" s="147"/>
      <c r="B26" s="148"/>
      <c r="C26" s="148"/>
      <c r="D26" s="149"/>
      <c r="E26" s="149"/>
      <c r="F26" s="150"/>
      <c r="G26" s="150"/>
      <c r="H26" s="150"/>
      <c r="I26" s="149"/>
      <c r="J26" s="151"/>
      <c r="K26" s="148"/>
      <c r="L26" s="148"/>
      <c r="M26" s="148"/>
      <c r="N26" s="149"/>
      <c r="O26" s="148"/>
      <c r="P26" s="149"/>
      <c r="Q26" s="148"/>
    </row>
    <row r="27" spans="1:17" s="146" customFormat="1" ht="66.75" customHeight="1" x14ac:dyDescent="0.2">
      <c r="A27" s="181" t="s">
        <v>3</v>
      </c>
      <c r="B27" s="182"/>
      <c r="C27" s="182"/>
      <c r="D27" s="156"/>
      <c r="E27" s="157"/>
      <c r="F27" s="156"/>
      <c r="G27" s="156"/>
      <c r="H27" s="158"/>
      <c r="I27" s="157"/>
      <c r="J27" s="159"/>
      <c r="K27" s="157"/>
      <c r="L27" s="157"/>
      <c r="M27" s="157"/>
      <c r="N27" s="157"/>
      <c r="O27" s="157"/>
      <c r="P27" s="157"/>
      <c r="Q27" s="157"/>
    </row>
    <row r="28" spans="1:17" s="135" customFormat="1" ht="33" customHeight="1" x14ac:dyDescent="0.2">
      <c r="A28" s="10">
        <v>1</v>
      </c>
      <c r="B28" s="153"/>
      <c r="C28" s="129"/>
      <c r="D28" s="130"/>
      <c r="E28" s="154"/>
      <c r="F28" s="131"/>
      <c r="G28" s="131"/>
      <c r="H28" s="131"/>
      <c r="I28" s="138"/>
      <c r="J28" s="139"/>
      <c r="K28" s="138"/>
      <c r="L28" s="138"/>
      <c r="M28" s="138"/>
      <c r="N28" s="138"/>
      <c r="O28" s="138"/>
      <c r="P28" s="138"/>
      <c r="Q28" s="138"/>
    </row>
    <row r="29" spans="1:17" s="135" customFormat="1" ht="33" customHeight="1" x14ac:dyDescent="0.2">
      <c r="A29" s="17">
        <v>2</v>
      </c>
      <c r="B29" s="129"/>
      <c r="C29" s="129"/>
      <c r="D29" s="136"/>
      <c r="E29" s="137"/>
      <c r="F29" s="132"/>
      <c r="G29" s="132"/>
      <c r="H29" s="132"/>
      <c r="I29" s="133"/>
      <c r="J29" s="134"/>
      <c r="K29" s="133"/>
      <c r="L29" s="133"/>
      <c r="M29" s="133"/>
      <c r="N29" s="133"/>
      <c r="O29" s="133"/>
      <c r="P29" s="133"/>
      <c r="Q29" s="133"/>
    </row>
    <row r="30" spans="1:17" s="135" customFormat="1" ht="33" customHeight="1" x14ac:dyDescent="0.2">
      <c r="A30" s="17">
        <v>3</v>
      </c>
      <c r="B30" s="129"/>
      <c r="C30" s="129"/>
      <c r="D30" s="136"/>
      <c r="E30" s="137"/>
      <c r="F30" s="132"/>
      <c r="G30" s="132"/>
      <c r="H30" s="132"/>
      <c r="I30" s="133"/>
      <c r="J30" s="134"/>
      <c r="K30" s="133"/>
      <c r="L30" s="133"/>
      <c r="M30" s="133"/>
      <c r="N30" s="133"/>
      <c r="O30" s="133"/>
      <c r="P30" s="133"/>
      <c r="Q30" s="133"/>
    </row>
    <row r="31" spans="1:17" s="135" customFormat="1" ht="33" customHeight="1" x14ac:dyDescent="0.2">
      <c r="A31" s="17">
        <v>4</v>
      </c>
      <c r="B31" s="129"/>
      <c r="C31" s="129"/>
      <c r="D31" s="136"/>
      <c r="E31" s="137"/>
      <c r="F31" s="132"/>
      <c r="G31" s="132"/>
      <c r="H31" s="132"/>
      <c r="I31" s="133"/>
      <c r="J31" s="134"/>
      <c r="K31" s="133"/>
      <c r="L31" s="133"/>
      <c r="M31" s="133"/>
      <c r="N31" s="133"/>
      <c r="O31" s="133"/>
      <c r="P31" s="133"/>
      <c r="Q31" s="133"/>
    </row>
    <row r="32" spans="1:17" s="135" customFormat="1" ht="33" customHeight="1" x14ac:dyDescent="0.2">
      <c r="A32" s="17">
        <v>5</v>
      </c>
      <c r="B32" s="129"/>
      <c r="C32" s="129"/>
      <c r="D32" s="136"/>
      <c r="E32" s="137"/>
      <c r="F32" s="132"/>
      <c r="G32" s="132"/>
      <c r="H32" s="132"/>
      <c r="I32" s="133"/>
      <c r="J32" s="134"/>
      <c r="K32" s="133"/>
      <c r="L32" s="133"/>
      <c r="M32" s="133"/>
      <c r="N32" s="133"/>
      <c r="O32" s="133"/>
      <c r="P32" s="133"/>
      <c r="Q32" s="133"/>
    </row>
    <row r="33" spans="1:17" s="135" customFormat="1" ht="33" customHeight="1" x14ac:dyDescent="0.2">
      <c r="A33" s="17">
        <v>6</v>
      </c>
      <c r="B33" s="129"/>
      <c r="C33" s="129"/>
      <c r="D33" s="136"/>
      <c r="E33" s="140"/>
      <c r="F33" s="132"/>
      <c r="G33" s="132"/>
      <c r="H33" s="132"/>
      <c r="I33" s="133"/>
      <c r="J33" s="134"/>
      <c r="K33" s="133"/>
      <c r="L33" s="133"/>
      <c r="M33" s="133"/>
      <c r="N33" s="133"/>
      <c r="O33" s="133"/>
      <c r="P33" s="133"/>
      <c r="Q33" s="133"/>
    </row>
    <row r="34" spans="1:17" s="135" customFormat="1" ht="33" customHeight="1" x14ac:dyDescent="0.2">
      <c r="A34" s="17">
        <v>7</v>
      </c>
      <c r="B34" s="129"/>
      <c r="C34" s="129"/>
      <c r="D34" s="136"/>
      <c r="E34" s="140"/>
      <c r="F34" s="132"/>
      <c r="G34" s="132"/>
      <c r="H34" s="132"/>
      <c r="I34" s="133"/>
      <c r="J34" s="134"/>
      <c r="K34" s="133"/>
      <c r="L34" s="133"/>
      <c r="M34" s="133"/>
      <c r="N34" s="133"/>
      <c r="O34" s="133"/>
      <c r="P34" s="133"/>
      <c r="Q34" s="133"/>
    </row>
    <row r="35" spans="1:17" s="135" customFormat="1" ht="33" customHeight="1" x14ac:dyDescent="0.2">
      <c r="A35" s="17">
        <v>8</v>
      </c>
      <c r="B35" s="129"/>
      <c r="C35" s="129"/>
      <c r="D35" s="136"/>
      <c r="E35" s="140"/>
      <c r="F35" s="132"/>
      <c r="G35" s="132"/>
      <c r="H35" s="132"/>
      <c r="I35" s="133"/>
      <c r="J35" s="134"/>
      <c r="K35" s="133"/>
      <c r="L35" s="133"/>
      <c r="M35" s="133"/>
      <c r="N35" s="133"/>
      <c r="O35" s="133"/>
      <c r="P35" s="133"/>
      <c r="Q35" s="133"/>
    </row>
    <row r="36" spans="1:17" s="135" customFormat="1" ht="33" customHeight="1" x14ac:dyDescent="0.2">
      <c r="A36" s="17">
        <v>9</v>
      </c>
      <c r="B36" s="129"/>
      <c r="C36" s="129"/>
      <c r="D36" s="136"/>
      <c r="E36" s="140"/>
      <c r="F36" s="132"/>
      <c r="G36" s="132"/>
      <c r="H36" s="132"/>
      <c r="I36" s="133"/>
      <c r="J36" s="134"/>
      <c r="K36" s="133"/>
      <c r="L36" s="133"/>
      <c r="M36" s="133"/>
      <c r="N36" s="133"/>
      <c r="O36" s="133"/>
      <c r="P36" s="133"/>
      <c r="Q36" s="133"/>
    </row>
    <row r="37" spans="1:17" s="135" customFormat="1" ht="33" customHeight="1" x14ac:dyDescent="0.2">
      <c r="A37" s="17">
        <v>10</v>
      </c>
      <c r="B37" s="129"/>
      <c r="C37" s="129"/>
      <c r="D37" s="136"/>
      <c r="E37" s="140"/>
      <c r="F37" s="132"/>
      <c r="G37" s="132"/>
      <c r="H37" s="132"/>
      <c r="I37" s="133"/>
      <c r="J37" s="134"/>
      <c r="K37" s="133"/>
      <c r="L37" s="133"/>
      <c r="M37" s="133"/>
      <c r="N37" s="133"/>
      <c r="O37" s="133"/>
      <c r="P37" s="133"/>
      <c r="Q37" s="133"/>
    </row>
    <row r="38" spans="1:17" s="135" customFormat="1" ht="33" customHeight="1" x14ac:dyDescent="0.2">
      <c r="A38" s="17">
        <v>11</v>
      </c>
      <c r="B38" s="129"/>
      <c r="C38" s="129"/>
      <c r="D38" s="136"/>
      <c r="E38" s="140"/>
      <c r="F38" s="132"/>
      <c r="G38" s="132"/>
      <c r="H38" s="132"/>
      <c r="I38" s="133"/>
      <c r="J38" s="134"/>
      <c r="K38" s="133"/>
      <c r="L38" s="133"/>
      <c r="M38" s="133"/>
      <c r="N38" s="133"/>
      <c r="O38" s="133"/>
      <c r="P38" s="133"/>
      <c r="Q38" s="133"/>
    </row>
    <row r="39" spans="1:17" s="135" customFormat="1" ht="33" customHeight="1" x14ac:dyDescent="0.2">
      <c r="A39" s="17">
        <v>12</v>
      </c>
      <c r="B39" s="129"/>
      <c r="C39" s="129"/>
      <c r="D39" s="136"/>
      <c r="E39" s="140"/>
      <c r="F39" s="132"/>
      <c r="G39" s="132"/>
      <c r="H39" s="132"/>
      <c r="I39" s="133"/>
      <c r="J39" s="134"/>
      <c r="K39" s="133"/>
      <c r="L39" s="133"/>
      <c r="M39" s="133"/>
      <c r="N39" s="133"/>
      <c r="O39" s="133"/>
      <c r="P39" s="133"/>
      <c r="Q39" s="133"/>
    </row>
    <row r="40" spans="1:17" s="135" customFormat="1" ht="33" customHeight="1" x14ac:dyDescent="0.2">
      <c r="A40" s="17">
        <v>13</v>
      </c>
      <c r="B40" s="129"/>
      <c r="C40" s="129"/>
      <c r="D40" s="136"/>
      <c r="E40" s="140"/>
      <c r="F40" s="132"/>
      <c r="G40" s="132"/>
      <c r="H40" s="132"/>
      <c r="I40" s="133"/>
      <c r="J40" s="134"/>
      <c r="K40" s="133"/>
      <c r="L40" s="133"/>
      <c r="M40" s="133"/>
      <c r="N40" s="133"/>
      <c r="O40" s="133"/>
      <c r="P40" s="133"/>
      <c r="Q40" s="133"/>
    </row>
    <row r="41" spans="1:17" s="135" customFormat="1" ht="33" customHeight="1" x14ac:dyDescent="0.2">
      <c r="A41" s="17">
        <v>14</v>
      </c>
      <c r="B41" s="129"/>
      <c r="C41" s="129"/>
      <c r="D41" s="136"/>
      <c r="E41" s="140"/>
      <c r="F41" s="132"/>
      <c r="G41" s="132"/>
      <c r="H41" s="132"/>
      <c r="I41" s="133"/>
      <c r="J41" s="134"/>
      <c r="K41" s="133"/>
      <c r="L41" s="133"/>
      <c r="M41" s="133"/>
      <c r="N41" s="133"/>
      <c r="O41" s="133"/>
      <c r="P41" s="133"/>
      <c r="Q41" s="133"/>
    </row>
    <row r="42" spans="1:17" s="135" customFormat="1" ht="33" customHeight="1" x14ac:dyDescent="0.2">
      <c r="A42" s="17">
        <v>15</v>
      </c>
      <c r="B42" s="129"/>
      <c r="C42" s="129"/>
      <c r="D42" s="136"/>
      <c r="E42" s="140"/>
      <c r="F42" s="132"/>
      <c r="G42" s="132"/>
      <c r="H42" s="132"/>
      <c r="I42" s="133"/>
      <c r="J42" s="134"/>
      <c r="K42" s="133"/>
      <c r="L42" s="133"/>
      <c r="M42" s="133"/>
      <c r="N42" s="133"/>
      <c r="O42" s="133"/>
      <c r="P42" s="133"/>
      <c r="Q42" s="133"/>
    </row>
    <row r="43" spans="1:17" s="135" customFormat="1" ht="33" customHeight="1" x14ac:dyDescent="0.2">
      <c r="A43" s="17">
        <v>16</v>
      </c>
      <c r="B43" s="129"/>
      <c r="C43" s="129"/>
      <c r="D43" s="136"/>
      <c r="E43" s="140"/>
      <c r="F43" s="132"/>
      <c r="G43" s="132"/>
      <c r="H43" s="132"/>
      <c r="I43" s="133"/>
      <c r="J43" s="134"/>
      <c r="K43" s="133"/>
      <c r="L43" s="133"/>
      <c r="M43" s="133"/>
      <c r="N43" s="133"/>
      <c r="O43" s="133"/>
      <c r="P43" s="133"/>
      <c r="Q43" s="133"/>
    </row>
    <row r="44" spans="1:17" s="135" customFormat="1" ht="33" customHeight="1" x14ac:dyDescent="0.2">
      <c r="A44" s="17">
        <v>17</v>
      </c>
      <c r="B44" s="129"/>
      <c r="C44" s="129"/>
      <c r="D44" s="136"/>
      <c r="E44" s="140"/>
      <c r="F44" s="132"/>
      <c r="G44" s="132"/>
      <c r="H44" s="132"/>
      <c r="I44" s="133"/>
      <c r="J44" s="134"/>
      <c r="K44" s="133"/>
      <c r="L44" s="133"/>
      <c r="M44" s="133"/>
      <c r="N44" s="133"/>
      <c r="O44" s="133"/>
      <c r="P44" s="133"/>
      <c r="Q44" s="133"/>
    </row>
    <row r="45" spans="1:17" s="135" customFormat="1" ht="33" customHeight="1" x14ac:dyDescent="0.2">
      <c r="A45" s="17">
        <v>18</v>
      </c>
      <c r="B45" s="129"/>
      <c r="C45" s="129"/>
      <c r="D45" s="136"/>
      <c r="E45" s="140"/>
      <c r="F45" s="132"/>
      <c r="G45" s="132"/>
      <c r="H45" s="132"/>
      <c r="I45" s="133"/>
      <c r="J45" s="134"/>
      <c r="K45" s="133"/>
      <c r="L45" s="133"/>
      <c r="M45" s="133"/>
      <c r="N45" s="133"/>
      <c r="O45" s="133"/>
      <c r="P45" s="133"/>
      <c r="Q45" s="133"/>
    </row>
    <row r="46" spans="1:17" s="135" customFormat="1" ht="33" customHeight="1" x14ac:dyDescent="0.2">
      <c r="A46" s="17">
        <v>19</v>
      </c>
      <c r="B46" s="129"/>
      <c r="C46" s="129"/>
      <c r="D46" s="136"/>
      <c r="E46" s="140"/>
      <c r="F46" s="132"/>
      <c r="G46" s="132"/>
      <c r="H46" s="132"/>
      <c r="I46" s="133"/>
      <c r="J46" s="134"/>
      <c r="K46" s="133"/>
      <c r="L46" s="133"/>
      <c r="M46" s="133"/>
      <c r="N46" s="133"/>
      <c r="O46" s="133"/>
      <c r="P46" s="133"/>
      <c r="Q46" s="133"/>
    </row>
    <row r="47" spans="1:17" s="135" customFormat="1" ht="48" customHeight="1" x14ac:dyDescent="0.2">
      <c r="A47" s="17">
        <v>20</v>
      </c>
      <c r="B47" s="177" t="s">
        <v>60</v>
      </c>
      <c r="C47" s="178"/>
      <c r="D47" s="136"/>
      <c r="E47" s="140"/>
      <c r="F47" s="132"/>
      <c r="G47" s="132"/>
      <c r="H47" s="132"/>
      <c r="I47" s="133"/>
      <c r="J47" s="134"/>
      <c r="K47" s="133"/>
      <c r="L47" s="133"/>
      <c r="M47" s="133"/>
      <c r="N47" s="133"/>
      <c r="O47" s="133"/>
      <c r="P47" s="133"/>
      <c r="Q47" s="133"/>
    </row>
    <row r="48" spans="1:17" s="146" customFormat="1" ht="25.15" customHeight="1" thickBot="1" x14ac:dyDescent="0.25">
      <c r="A48" s="155" t="s">
        <v>26</v>
      </c>
      <c r="B48" s="142"/>
      <c r="C48" s="142"/>
      <c r="D48" s="143"/>
      <c r="E48" s="143"/>
      <c r="F48" s="144"/>
      <c r="G48" s="144"/>
      <c r="H48" s="144"/>
      <c r="I48" s="143"/>
      <c r="J48" s="145">
        <f>SUM(J28:J47)</f>
        <v>0</v>
      </c>
      <c r="K48" s="143"/>
      <c r="L48" s="143"/>
      <c r="M48" s="143"/>
      <c r="N48" s="143"/>
      <c r="O48" s="143"/>
      <c r="P48" s="143"/>
      <c r="Q48" s="143"/>
    </row>
    <row r="49" spans="1:17" s="135" customFormat="1" ht="24" customHeight="1" thickTop="1" x14ac:dyDescent="0.2">
      <c r="F49" s="160"/>
      <c r="G49" s="160"/>
      <c r="H49" s="160"/>
      <c r="J49" s="161"/>
    </row>
    <row r="50" spans="1:17" s="146" customFormat="1" ht="55.5" customHeight="1" x14ac:dyDescent="0.2">
      <c r="A50" s="181" t="s">
        <v>4</v>
      </c>
      <c r="B50" s="182"/>
      <c r="C50" s="182"/>
      <c r="D50" s="156"/>
      <c r="E50" s="157"/>
      <c r="F50" s="156"/>
      <c r="G50" s="156"/>
      <c r="H50" s="158"/>
      <c r="I50" s="157"/>
      <c r="J50" s="159"/>
      <c r="K50" s="157"/>
      <c r="L50" s="157"/>
      <c r="M50" s="157"/>
      <c r="N50" s="157"/>
      <c r="O50" s="157"/>
      <c r="P50" s="157"/>
      <c r="Q50" s="157"/>
    </row>
    <row r="51" spans="1:17" s="135" customFormat="1" ht="33" customHeight="1" x14ac:dyDescent="0.2">
      <c r="A51" s="10">
        <v>1</v>
      </c>
      <c r="B51" s="153"/>
      <c r="C51" s="129"/>
      <c r="D51" s="130"/>
      <c r="E51" s="154"/>
      <c r="F51" s="131"/>
      <c r="G51" s="131"/>
      <c r="H51" s="131"/>
      <c r="I51" s="138"/>
      <c r="J51" s="139"/>
      <c r="K51" s="138"/>
      <c r="L51" s="138"/>
      <c r="M51" s="138"/>
      <c r="N51" s="138"/>
      <c r="O51" s="138"/>
      <c r="P51" s="138"/>
      <c r="Q51" s="138"/>
    </row>
    <row r="52" spans="1:17" s="135" customFormat="1" ht="33" customHeight="1" x14ac:dyDescent="0.2">
      <c r="A52" s="17">
        <v>2</v>
      </c>
      <c r="B52" s="129"/>
      <c r="C52" s="129"/>
      <c r="D52" s="136"/>
      <c r="E52" s="137"/>
      <c r="F52" s="132"/>
      <c r="G52" s="132"/>
      <c r="H52" s="132"/>
      <c r="I52" s="133"/>
      <c r="J52" s="134"/>
      <c r="K52" s="133"/>
      <c r="L52" s="133"/>
      <c r="M52" s="133"/>
      <c r="N52" s="133"/>
      <c r="O52" s="133"/>
      <c r="P52" s="133"/>
      <c r="Q52" s="133"/>
    </row>
    <row r="53" spans="1:17" s="135" customFormat="1" ht="33" customHeight="1" x14ac:dyDescent="0.2">
      <c r="A53" s="17">
        <v>3</v>
      </c>
      <c r="B53" s="129"/>
      <c r="C53" s="129"/>
      <c r="D53" s="136"/>
      <c r="E53" s="137"/>
      <c r="F53" s="132"/>
      <c r="G53" s="132"/>
      <c r="H53" s="132"/>
      <c r="I53" s="133"/>
      <c r="J53" s="134"/>
      <c r="K53" s="133"/>
      <c r="L53" s="133"/>
      <c r="M53" s="133"/>
      <c r="N53" s="133"/>
      <c r="O53" s="133"/>
      <c r="P53" s="133"/>
      <c r="Q53" s="133"/>
    </row>
    <row r="54" spans="1:17" s="135" customFormat="1" ht="33" customHeight="1" x14ac:dyDescent="0.2">
      <c r="A54" s="17">
        <v>4</v>
      </c>
      <c r="B54" s="129"/>
      <c r="C54" s="129"/>
      <c r="D54" s="136"/>
      <c r="E54" s="137"/>
      <c r="F54" s="132"/>
      <c r="G54" s="132"/>
      <c r="H54" s="132"/>
      <c r="I54" s="133"/>
      <c r="J54" s="134"/>
      <c r="K54" s="133"/>
      <c r="L54" s="133"/>
      <c r="M54" s="133"/>
      <c r="N54" s="133"/>
      <c r="O54" s="133"/>
      <c r="P54" s="133"/>
      <c r="Q54" s="133"/>
    </row>
    <row r="55" spans="1:17" s="135" customFormat="1" ht="33" customHeight="1" x14ac:dyDescent="0.2">
      <c r="A55" s="17">
        <v>5</v>
      </c>
      <c r="B55" s="129"/>
      <c r="C55" s="129"/>
      <c r="D55" s="136"/>
      <c r="E55" s="137"/>
      <c r="F55" s="132"/>
      <c r="G55" s="132"/>
      <c r="H55" s="132"/>
      <c r="I55" s="133"/>
      <c r="J55" s="134"/>
      <c r="K55" s="133"/>
      <c r="L55" s="133"/>
      <c r="M55" s="133"/>
      <c r="N55" s="133"/>
      <c r="O55" s="133"/>
      <c r="P55" s="133"/>
      <c r="Q55" s="133"/>
    </row>
    <row r="56" spans="1:17" s="135" customFormat="1" ht="33" customHeight="1" x14ac:dyDescent="0.2">
      <c r="A56" s="17">
        <v>6</v>
      </c>
      <c r="B56" s="129"/>
      <c r="C56" s="129"/>
      <c r="D56" s="136"/>
      <c r="E56" s="140"/>
      <c r="F56" s="132"/>
      <c r="G56" s="132"/>
      <c r="H56" s="132"/>
      <c r="I56" s="133"/>
      <c r="J56" s="134"/>
      <c r="K56" s="133"/>
      <c r="L56" s="133"/>
      <c r="M56" s="133"/>
      <c r="N56" s="133"/>
      <c r="O56" s="133"/>
      <c r="P56" s="133"/>
      <c r="Q56" s="133"/>
    </row>
    <row r="57" spans="1:17" s="135" customFormat="1" ht="33" customHeight="1" x14ac:dyDescent="0.2">
      <c r="A57" s="17">
        <v>7</v>
      </c>
      <c r="B57" s="129"/>
      <c r="C57" s="129"/>
      <c r="D57" s="136"/>
      <c r="E57" s="140"/>
      <c r="F57" s="132"/>
      <c r="G57" s="132"/>
      <c r="H57" s="132"/>
      <c r="I57" s="133"/>
      <c r="J57" s="134"/>
      <c r="K57" s="133"/>
      <c r="L57" s="133"/>
      <c r="M57" s="133"/>
      <c r="N57" s="133"/>
      <c r="O57" s="133"/>
      <c r="P57" s="133"/>
      <c r="Q57" s="133"/>
    </row>
    <row r="58" spans="1:17" s="135" customFormat="1" ht="33" customHeight="1" x14ac:dyDescent="0.2">
      <c r="A58" s="17">
        <v>8</v>
      </c>
      <c r="B58" s="129"/>
      <c r="C58" s="129"/>
      <c r="D58" s="136"/>
      <c r="E58" s="140"/>
      <c r="F58" s="132"/>
      <c r="G58" s="132"/>
      <c r="H58" s="132"/>
      <c r="I58" s="133"/>
      <c r="J58" s="134"/>
      <c r="K58" s="133"/>
      <c r="L58" s="133"/>
      <c r="M58" s="133"/>
      <c r="N58" s="133"/>
      <c r="O58" s="133"/>
      <c r="P58" s="133"/>
      <c r="Q58" s="133"/>
    </row>
    <row r="59" spans="1:17" s="135" customFormat="1" ht="33" customHeight="1" x14ac:dyDescent="0.2">
      <c r="A59" s="17">
        <v>9</v>
      </c>
      <c r="B59" s="129"/>
      <c r="C59" s="129"/>
      <c r="D59" s="136"/>
      <c r="E59" s="140"/>
      <c r="F59" s="132"/>
      <c r="G59" s="132"/>
      <c r="H59" s="132"/>
      <c r="I59" s="133"/>
      <c r="J59" s="134"/>
      <c r="K59" s="133"/>
      <c r="L59" s="133"/>
      <c r="M59" s="133"/>
      <c r="N59" s="133"/>
      <c r="O59" s="133"/>
      <c r="P59" s="133"/>
      <c r="Q59" s="133"/>
    </row>
    <row r="60" spans="1:17" s="135" customFormat="1" ht="33" customHeight="1" x14ac:dyDescent="0.2">
      <c r="A60" s="17">
        <v>10</v>
      </c>
      <c r="B60" s="129"/>
      <c r="C60" s="129"/>
      <c r="D60" s="136"/>
      <c r="E60" s="140"/>
      <c r="F60" s="132"/>
      <c r="G60" s="132"/>
      <c r="H60" s="132"/>
      <c r="I60" s="133"/>
      <c r="J60" s="134"/>
      <c r="K60" s="133"/>
      <c r="L60" s="133"/>
      <c r="M60" s="133"/>
      <c r="N60" s="133"/>
      <c r="O60" s="133"/>
      <c r="P60" s="133"/>
      <c r="Q60" s="133"/>
    </row>
    <row r="61" spans="1:17" s="135" customFormat="1" ht="33" customHeight="1" x14ac:dyDescent="0.2">
      <c r="A61" s="17">
        <v>11</v>
      </c>
      <c r="B61" s="129"/>
      <c r="C61" s="129"/>
      <c r="D61" s="136"/>
      <c r="E61" s="140"/>
      <c r="F61" s="132"/>
      <c r="G61" s="132"/>
      <c r="H61" s="132"/>
      <c r="I61" s="133"/>
      <c r="J61" s="134"/>
      <c r="K61" s="133"/>
      <c r="L61" s="133"/>
      <c r="M61" s="133"/>
      <c r="N61" s="133"/>
      <c r="O61" s="133"/>
      <c r="P61" s="133"/>
      <c r="Q61" s="133"/>
    </row>
    <row r="62" spans="1:17" s="135" customFormat="1" ht="33" customHeight="1" x14ac:dyDescent="0.2">
      <c r="A62" s="17">
        <v>12</v>
      </c>
      <c r="B62" s="129"/>
      <c r="C62" s="129"/>
      <c r="D62" s="136"/>
      <c r="E62" s="140"/>
      <c r="F62" s="132"/>
      <c r="G62" s="132"/>
      <c r="H62" s="132"/>
      <c r="I62" s="133"/>
      <c r="J62" s="134"/>
      <c r="K62" s="133"/>
      <c r="L62" s="133"/>
      <c r="M62" s="133"/>
      <c r="N62" s="133"/>
      <c r="O62" s="133"/>
      <c r="P62" s="133"/>
      <c r="Q62" s="133"/>
    </row>
    <row r="63" spans="1:17" s="135" customFormat="1" ht="33" customHeight="1" x14ac:dyDescent="0.2">
      <c r="A63" s="17">
        <v>13</v>
      </c>
      <c r="B63" s="129"/>
      <c r="C63" s="129"/>
      <c r="D63" s="136"/>
      <c r="E63" s="140"/>
      <c r="F63" s="132"/>
      <c r="G63" s="132"/>
      <c r="H63" s="132"/>
      <c r="I63" s="133"/>
      <c r="J63" s="134"/>
      <c r="K63" s="133"/>
      <c r="L63" s="133"/>
      <c r="M63" s="133"/>
      <c r="N63" s="133"/>
      <c r="O63" s="133"/>
      <c r="P63" s="133"/>
      <c r="Q63" s="133"/>
    </row>
    <row r="64" spans="1:17" s="135" customFormat="1" ht="33" customHeight="1" x14ac:dyDescent="0.2">
      <c r="A64" s="17">
        <v>14</v>
      </c>
      <c r="B64" s="129"/>
      <c r="C64" s="129"/>
      <c r="D64" s="136"/>
      <c r="E64" s="140"/>
      <c r="F64" s="132"/>
      <c r="G64" s="132"/>
      <c r="H64" s="132"/>
      <c r="I64" s="133"/>
      <c r="J64" s="134"/>
      <c r="K64" s="133"/>
      <c r="L64" s="133"/>
      <c r="M64" s="133"/>
      <c r="N64" s="133"/>
      <c r="O64" s="133"/>
      <c r="P64" s="133"/>
      <c r="Q64" s="133"/>
    </row>
    <row r="65" spans="1:17" s="135" customFormat="1" ht="33" customHeight="1" x14ac:dyDescent="0.2">
      <c r="A65" s="17">
        <v>15</v>
      </c>
      <c r="B65" s="129"/>
      <c r="C65" s="129"/>
      <c r="D65" s="136"/>
      <c r="E65" s="140"/>
      <c r="F65" s="132"/>
      <c r="G65" s="132"/>
      <c r="H65" s="132"/>
      <c r="I65" s="133"/>
      <c r="J65" s="134"/>
      <c r="K65" s="133"/>
      <c r="L65" s="133"/>
      <c r="M65" s="133"/>
      <c r="N65" s="133"/>
      <c r="O65" s="133"/>
      <c r="P65" s="133"/>
      <c r="Q65" s="133"/>
    </row>
    <row r="66" spans="1:17" s="135" customFormat="1" ht="33" customHeight="1" x14ac:dyDescent="0.2">
      <c r="A66" s="17">
        <v>16</v>
      </c>
      <c r="B66" s="129"/>
      <c r="C66" s="129"/>
      <c r="D66" s="136"/>
      <c r="E66" s="140"/>
      <c r="F66" s="132"/>
      <c r="G66" s="132"/>
      <c r="H66" s="132"/>
      <c r="I66" s="133"/>
      <c r="J66" s="134"/>
      <c r="K66" s="133"/>
      <c r="L66" s="133"/>
      <c r="M66" s="133"/>
      <c r="N66" s="133"/>
      <c r="O66" s="133"/>
      <c r="P66" s="133"/>
      <c r="Q66" s="133"/>
    </row>
    <row r="67" spans="1:17" s="135" customFormat="1" ht="33" customHeight="1" x14ac:dyDescent="0.2">
      <c r="A67" s="17">
        <v>17</v>
      </c>
      <c r="B67" s="129"/>
      <c r="C67" s="129"/>
      <c r="D67" s="136"/>
      <c r="E67" s="140"/>
      <c r="F67" s="132"/>
      <c r="G67" s="132"/>
      <c r="H67" s="132"/>
      <c r="I67" s="133"/>
      <c r="J67" s="134"/>
      <c r="K67" s="133"/>
      <c r="L67" s="133"/>
      <c r="M67" s="133"/>
      <c r="N67" s="133"/>
      <c r="O67" s="133"/>
      <c r="P67" s="133"/>
      <c r="Q67" s="133"/>
    </row>
    <row r="68" spans="1:17" s="135" customFormat="1" ht="33" customHeight="1" x14ac:dyDescent="0.2">
      <c r="A68" s="17">
        <v>18</v>
      </c>
      <c r="B68" s="129"/>
      <c r="C68" s="129"/>
      <c r="D68" s="136"/>
      <c r="E68" s="140"/>
      <c r="F68" s="132"/>
      <c r="G68" s="132"/>
      <c r="H68" s="132"/>
      <c r="I68" s="133"/>
      <c r="J68" s="134"/>
      <c r="K68" s="133"/>
      <c r="L68" s="133"/>
      <c r="M68" s="133"/>
      <c r="N68" s="133"/>
      <c r="O68" s="133"/>
      <c r="P68" s="133"/>
      <c r="Q68" s="133"/>
    </row>
    <row r="69" spans="1:17" s="135" customFormat="1" ht="33" customHeight="1" x14ac:dyDescent="0.2">
      <c r="A69" s="17">
        <v>19</v>
      </c>
      <c r="B69" s="129"/>
      <c r="C69" s="129"/>
      <c r="D69" s="136"/>
      <c r="E69" s="140"/>
      <c r="F69" s="132"/>
      <c r="G69" s="132"/>
      <c r="H69" s="132"/>
      <c r="I69" s="133"/>
      <c r="J69" s="134"/>
      <c r="K69" s="133"/>
      <c r="L69" s="133"/>
      <c r="M69" s="133"/>
      <c r="N69" s="133"/>
      <c r="O69" s="133"/>
      <c r="P69" s="133"/>
      <c r="Q69" s="133"/>
    </row>
    <row r="70" spans="1:17" s="135" customFormat="1" ht="49.5" customHeight="1" x14ac:dyDescent="0.2">
      <c r="A70" s="17">
        <v>20</v>
      </c>
      <c r="B70" s="177" t="s">
        <v>60</v>
      </c>
      <c r="C70" s="178"/>
      <c r="D70" s="136"/>
      <c r="E70" s="140"/>
      <c r="F70" s="132"/>
      <c r="G70" s="132"/>
      <c r="H70" s="132"/>
      <c r="I70" s="133"/>
      <c r="J70" s="134"/>
      <c r="K70" s="133"/>
      <c r="L70" s="133"/>
      <c r="M70" s="133"/>
      <c r="N70" s="133"/>
      <c r="O70" s="133"/>
      <c r="P70" s="133"/>
      <c r="Q70" s="133"/>
    </row>
    <row r="71" spans="1:17" s="146" customFormat="1" ht="25.15" customHeight="1" thickBot="1" x14ac:dyDescent="0.25">
      <c r="A71" s="155" t="s">
        <v>26</v>
      </c>
      <c r="B71" s="142"/>
      <c r="C71" s="142"/>
      <c r="D71" s="143"/>
      <c r="E71" s="143"/>
      <c r="F71" s="144"/>
      <c r="G71" s="144"/>
      <c r="H71" s="144"/>
      <c r="I71" s="143"/>
      <c r="J71" s="145">
        <f>SUM(J51:J70)</f>
        <v>0</v>
      </c>
      <c r="K71" s="143"/>
      <c r="L71" s="143"/>
      <c r="M71" s="143"/>
      <c r="N71" s="143"/>
      <c r="O71" s="143"/>
      <c r="P71" s="143"/>
      <c r="Q71" s="143"/>
    </row>
    <row r="72" spans="1:17" s="135" customFormat="1" ht="24" customHeight="1" thickTop="1" x14ac:dyDescent="0.2">
      <c r="F72" s="160"/>
      <c r="G72" s="160"/>
      <c r="H72" s="160"/>
      <c r="J72" s="161"/>
    </row>
    <row r="73" spans="1:17" s="146" customFormat="1" ht="59.25" customHeight="1" x14ac:dyDescent="0.2">
      <c r="A73" s="181" t="s">
        <v>5</v>
      </c>
      <c r="B73" s="182"/>
      <c r="C73" s="182"/>
      <c r="D73" s="156"/>
      <c r="E73" s="157"/>
      <c r="F73" s="156"/>
      <c r="G73" s="156"/>
      <c r="H73" s="158"/>
      <c r="I73" s="157"/>
      <c r="J73" s="159"/>
      <c r="K73" s="157"/>
      <c r="L73" s="157"/>
      <c r="M73" s="157"/>
      <c r="N73" s="157"/>
      <c r="O73" s="157"/>
      <c r="P73" s="157"/>
      <c r="Q73" s="157"/>
    </row>
    <row r="74" spans="1:17" s="135" customFormat="1" ht="33" customHeight="1" x14ac:dyDescent="0.2">
      <c r="A74" s="10">
        <v>1</v>
      </c>
      <c r="B74" s="153"/>
      <c r="C74" s="129"/>
      <c r="D74" s="130"/>
      <c r="E74" s="154"/>
      <c r="F74" s="131"/>
      <c r="G74" s="131"/>
      <c r="H74" s="131"/>
      <c r="I74" s="138"/>
      <c r="J74" s="139"/>
      <c r="K74" s="138"/>
      <c r="L74" s="138"/>
      <c r="M74" s="138"/>
      <c r="N74" s="138"/>
      <c r="O74" s="138"/>
      <c r="P74" s="138"/>
      <c r="Q74" s="138"/>
    </row>
    <row r="75" spans="1:17" s="135" customFormat="1" ht="33" customHeight="1" x14ac:dyDescent="0.2">
      <c r="A75" s="17">
        <v>2</v>
      </c>
      <c r="B75" s="129"/>
      <c r="C75" s="129"/>
      <c r="D75" s="136"/>
      <c r="E75" s="137"/>
      <c r="F75" s="132"/>
      <c r="G75" s="132"/>
      <c r="H75" s="132"/>
      <c r="I75" s="133"/>
      <c r="J75" s="134"/>
      <c r="K75" s="133"/>
      <c r="L75" s="133"/>
      <c r="M75" s="133"/>
      <c r="N75" s="133"/>
      <c r="O75" s="133"/>
      <c r="P75" s="133"/>
      <c r="Q75" s="133"/>
    </row>
    <row r="76" spans="1:17" s="135" customFormat="1" ht="33" customHeight="1" x14ac:dyDescent="0.2">
      <c r="A76" s="17">
        <v>3</v>
      </c>
      <c r="B76" s="129"/>
      <c r="C76" s="129"/>
      <c r="D76" s="136"/>
      <c r="E76" s="137"/>
      <c r="F76" s="132"/>
      <c r="G76" s="132"/>
      <c r="H76" s="132"/>
      <c r="I76" s="133"/>
      <c r="J76" s="134"/>
      <c r="K76" s="133"/>
      <c r="L76" s="133"/>
      <c r="M76" s="133"/>
      <c r="N76" s="133"/>
      <c r="O76" s="133"/>
      <c r="P76" s="133"/>
      <c r="Q76" s="133"/>
    </row>
    <row r="77" spans="1:17" s="135" customFormat="1" ht="33" customHeight="1" x14ac:dyDescent="0.2">
      <c r="A77" s="17">
        <v>4</v>
      </c>
      <c r="B77" s="129"/>
      <c r="C77" s="129"/>
      <c r="D77" s="136"/>
      <c r="E77" s="137"/>
      <c r="F77" s="132"/>
      <c r="G77" s="132"/>
      <c r="H77" s="132"/>
      <c r="I77" s="133"/>
      <c r="J77" s="134"/>
      <c r="K77" s="133"/>
      <c r="L77" s="133"/>
      <c r="M77" s="133"/>
      <c r="N77" s="133"/>
      <c r="O77" s="133"/>
      <c r="P77" s="133"/>
      <c r="Q77" s="133"/>
    </row>
    <row r="78" spans="1:17" s="135" customFormat="1" ht="33" customHeight="1" x14ac:dyDescent="0.2">
      <c r="A78" s="17">
        <v>5</v>
      </c>
      <c r="B78" s="129"/>
      <c r="C78" s="129"/>
      <c r="D78" s="136"/>
      <c r="E78" s="137"/>
      <c r="F78" s="132"/>
      <c r="G78" s="132"/>
      <c r="H78" s="132"/>
      <c r="I78" s="133"/>
      <c r="J78" s="134"/>
      <c r="K78" s="133"/>
      <c r="L78" s="133"/>
      <c r="M78" s="133"/>
      <c r="N78" s="133"/>
      <c r="O78" s="133"/>
      <c r="P78" s="133"/>
      <c r="Q78" s="133"/>
    </row>
    <row r="79" spans="1:17" s="135" customFormat="1" ht="33" customHeight="1" x14ac:dyDescent="0.2">
      <c r="A79" s="17">
        <v>6</v>
      </c>
      <c r="B79" s="129"/>
      <c r="C79" s="129"/>
      <c r="D79" s="136"/>
      <c r="E79" s="140"/>
      <c r="F79" s="132"/>
      <c r="G79" s="132"/>
      <c r="H79" s="132"/>
      <c r="I79" s="133"/>
      <c r="J79" s="134"/>
      <c r="K79" s="133"/>
      <c r="L79" s="133"/>
      <c r="M79" s="133"/>
      <c r="N79" s="133"/>
      <c r="O79" s="133"/>
      <c r="P79" s="133"/>
      <c r="Q79" s="133"/>
    </row>
    <row r="80" spans="1:17" s="135" customFormat="1" ht="33" customHeight="1" x14ac:dyDescent="0.2">
      <c r="A80" s="17">
        <v>7</v>
      </c>
      <c r="B80" s="129"/>
      <c r="C80" s="129"/>
      <c r="D80" s="136"/>
      <c r="E80" s="140"/>
      <c r="F80" s="132"/>
      <c r="G80" s="132"/>
      <c r="H80" s="132"/>
      <c r="I80" s="133"/>
      <c r="J80" s="134"/>
      <c r="K80" s="133"/>
      <c r="L80" s="133"/>
      <c r="M80" s="133"/>
      <c r="N80" s="133"/>
      <c r="O80" s="133"/>
      <c r="P80" s="133"/>
      <c r="Q80" s="133"/>
    </row>
    <row r="81" spans="1:17" s="135" customFormat="1" ht="33" customHeight="1" x14ac:dyDescent="0.2">
      <c r="A81" s="17">
        <v>8</v>
      </c>
      <c r="B81" s="129"/>
      <c r="C81" s="129"/>
      <c r="D81" s="136"/>
      <c r="E81" s="140"/>
      <c r="F81" s="132"/>
      <c r="G81" s="132"/>
      <c r="H81" s="132"/>
      <c r="I81" s="133"/>
      <c r="J81" s="134"/>
      <c r="K81" s="133"/>
      <c r="L81" s="133"/>
      <c r="M81" s="133"/>
      <c r="N81" s="133"/>
      <c r="O81" s="133"/>
      <c r="P81" s="133"/>
      <c r="Q81" s="133"/>
    </row>
    <row r="82" spans="1:17" s="135" customFormat="1" ht="33" customHeight="1" x14ac:dyDescent="0.2">
      <c r="A82" s="17">
        <v>9</v>
      </c>
      <c r="B82" s="129"/>
      <c r="C82" s="129"/>
      <c r="D82" s="136"/>
      <c r="E82" s="140"/>
      <c r="F82" s="132"/>
      <c r="G82" s="132"/>
      <c r="H82" s="132"/>
      <c r="I82" s="133"/>
      <c r="J82" s="134"/>
      <c r="K82" s="133"/>
      <c r="L82" s="133"/>
      <c r="M82" s="133"/>
      <c r="N82" s="133"/>
      <c r="O82" s="133"/>
      <c r="P82" s="133"/>
      <c r="Q82" s="133"/>
    </row>
    <row r="83" spans="1:17" s="135" customFormat="1" ht="33" customHeight="1" x14ac:dyDescent="0.2">
      <c r="A83" s="17">
        <v>10</v>
      </c>
      <c r="B83" s="129"/>
      <c r="C83" s="129"/>
      <c r="D83" s="136"/>
      <c r="E83" s="140"/>
      <c r="F83" s="132"/>
      <c r="G83" s="132"/>
      <c r="H83" s="132"/>
      <c r="I83" s="133"/>
      <c r="J83" s="134"/>
      <c r="K83" s="133"/>
      <c r="L83" s="133"/>
      <c r="M83" s="133"/>
      <c r="N83" s="133"/>
      <c r="O83" s="133"/>
      <c r="P83" s="133"/>
      <c r="Q83" s="133"/>
    </row>
    <row r="84" spans="1:17" s="135" customFormat="1" ht="33" customHeight="1" x14ac:dyDescent="0.2">
      <c r="A84" s="17">
        <v>11</v>
      </c>
      <c r="B84" s="129"/>
      <c r="C84" s="129"/>
      <c r="D84" s="136"/>
      <c r="E84" s="140"/>
      <c r="F84" s="132"/>
      <c r="G84" s="132"/>
      <c r="H84" s="132"/>
      <c r="I84" s="133"/>
      <c r="J84" s="134"/>
      <c r="K84" s="133"/>
      <c r="L84" s="133"/>
      <c r="M84" s="133"/>
      <c r="N84" s="133"/>
      <c r="O84" s="133"/>
      <c r="P84" s="133"/>
      <c r="Q84" s="133"/>
    </row>
    <row r="85" spans="1:17" s="135" customFormat="1" ht="33" customHeight="1" x14ac:dyDescent="0.2">
      <c r="A85" s="17">
        <v>12</v>
      </c>
      <c r="B85" s="129"/>
      <c r="C85" s="129"/>
      <c r="D85" s="136"/>
      <c r="E85" s="140"/>
      <c r="F85" s="132"/>
      <c r="G85" s="132"/>
      <c r="H85" s="132"/>
      <c r="I85" s="133"/>
      <c r="J85" s="134"/>
      <c r="K85" s="133"/>
      <c r="L85" s="133"/>
      <c r="M85" s="133"/>
      <c r="N85" s="133"/>
      <c r="O85" s="133"/>
      <c r="P85" s="133"/>
      <c r="Q85" s="133"/>
    </row>
    <row r="86" spans="1:17" s="135" customFormat="1" ht="33" customHeight="1" x14ac:dyDescent="0.2">
      <c r="A86" s="17">
        <v>13</v>
      </c>
      <c r="B86" s="129"/>
      <c r="C86" s="129"/>
      <c r="D86" s="136"/>
      <c r="E86" s="140"/>
      <c r="F86" s="132"/>
      <c r="G86" s="132"/>
      <c r="H86" s="132"/>
      <c r="I86" s="133"/>
      <c r="J86" s="134"/>
      <c r="K86" s="133"/>
      <c r="L86" s="133"/>
      <c r="M86" s="133"/>
      <c r="N86" s="133"/>
      <c r="O86" s="133"/>
      <c r="P86" s="133"/>
      <c r="Q86" s="133"/>
    </row>
    <row r="87" spans="1:17" s="135" customFormat="1" ht="33" customHeight="1" x14ac:dyDescent="0.2">
      <c r="A87" s="17">
        <v>14</v>
      </c>
      <c r="B87" s="129"/>
      <c r="C87" s="129"/>
      <c r="D87" s="136"/>
      <c r="E87" s="140"/>
      <c r="F87" s="132"/>
      <c r="G87" s="132"/>
      <c r="H87" s="132"/>
      <c r="I87" s="133"/>
      <c r="J87" s="134"/>
      <c r="K87" s="133"/>
      <c r="L87" s="133"/>
      <c r="M87" s="133"/>
      <c r="N87" s="133"/>
      <c r="O87" s="133"/>
      <c r="P87" s="133"/>
      <c r="Q87" s="133"/>
    </row>
    <row r="88" spans="1:17" s="135" customFormat="1" ht="33" customHeight="1" x14ac:dyDescent="0.2">
      <c r="A88" s="17">
        <v>15</v>
      </c>
      <c r="B88" s="129"/>
      <c r="C88" s="129"/>
      <c r="D88" s="136"/>
      <c r="E88" s="140"/>
      <c r="F88" s="132"/>
      <c r="G88" s="132"/>
      <c r="H88" s="132"/>
      <c r="I88" s="133"/>
      <c r="J88" s="134"/>
      <c r="K88" s="133"/>
      <c r="L88" s="133"/>
      <c r="M88" s="133"/>
      <c r="N88" s="133"/>
      <c r="O88" s="133"/>
      <c r="P88" s="133"/>
      <c r="Q88" s="133"/>
    </row>
    <row r="89" spans="1:17" s="135" customFormat="1" ht="33" customHeight="1" x14ac:dyDescent="0.2">
      <c r="A89" s="17">
        <v>16</v>
      </c>
      <c r="B89" s="129"/>
      <c r="C89" s="129"/>
      <c r="D89" s="136"/>
      <c r="E89" s="140"/>
      <c r="F89" s="132"/>
      <c r="G89" s="132"/>
      <c r="H89" s="132"/>
      <c r="I89" s="133"/>
      <c r="J89" s="134"/>
      <c r="K89" s="133"/>
      <c r="L89" s="133"/>
      <c r="M89" s="133"/>
      <c r="N89" s="133"/>
      <c r="O89" s="133"/>
      <c r="P89" s="133"/>
      <c r="Q89" s="133"/>
    </row>
    <row r="90" spans="1:17" s="135" customFormat="1" ht="33" customHeight="1" x14ac:dyDescent="0.2">
      <c r="A90" s="17">
        <v>17</v>
      </c>
      <c r="B90" s="129"/>
      <c r="C90" s="129"/>
      <c r="D90" s="136"/>
      <c r="E90" s="140"/>
      <c r="F90" s="132"/>
      <c r="G90" s="132"/>
      <c r="H90" s="132"/>
      <c r="I90" s="133"/>
      <c r="J90" s="134"/>
      <c r="K90" s="133"/>
      <c r="L90" s="133"/>
      <c r="M90" s="133"/>
      <c r="N90" s="133"/>
      <c r="O90" s="133"/>
      <c r="P90" s="133"/>
      <c r="Q90" s="133"/>
    </row>
    <row r="91" spans="1:17" s="135" customFormat="1" ht="33" customHeight="1" x14ac:dyDescent="0.2">
      <c r="A91" s="17">
        <v>18</v>
      </c>
      <c r="B91" s="129"/>
      <c r="C91" s="129"/>
      <c r="D91" s="136"/>
      <c r="E91" s="140"/>
      <c r="F91" s="132"/>
      <c r="G91" s="132"/>
      <c r="H91" s="132"/>
      <c r="I91" s="133"/>
      <c r="J91" s="134"/>
      <c r="K91" s="133"/>
      <c r="L91" s="133"/>
      <c r="M91" s="133"/>
      <c r="N91" s="133"/>
      <c r="O91" s="133"/>
      <c r="P91" s="133"/>
      <c r="Q91" s="133"/>
    </row>
    <row r="92" spans="1:17" s="135" customFormat="1" ht="33" customHeight="1" x14ac:dyDescent="0.2">
      <c r="A92" s="17">
        <v>19</v>
      </c>
      <c r="B92" s="129"/>
      <c r="C92" s="129"/>
      <c r="D92" s="136"/>
      <c r="E92" s="140"/>
      <c r="F92" s="132"/>
      <c r="G92" s="132"/>
      <c r="H92" s="132"/>
      <c r="I92" s="133"/>
      <c r="J92" s="134"/>
      <c r="K92" s="133"/>
      <c r="L92" s="133"/>
      <c r="M92" s="133"/>
      <c r="N92" s="133"/>
      <c r="O92" s="133"/>
      <c r="P92" s="133"/>
      <c r="Q92" s="133"/>
    </row>
    <row r="93" spans="1:17" s="135" customFormat="1" ht="53.25" customHeight="1" x14ac:dyDescent="0.2">
      <c r="A93" s="17">
        <v>20</v>
      </c>
      <c r="B93" s="177" t="s">
        <v>60</v>
      </c>
      <c r="C93" s="178"/>
      <c r="D93" s="136"/>
      <c r="E93" s="140"/>
      <c r="F93" s="132"/>
      <c r="G93" s="132"/>
      <c r="H93" s="132"/>
      <c r="I93" s="133"/>
      <c r="J93" s="134"/>
      <c r="K93" s="133"/>
      <c r="L93" s="133"/>
      <c r="M93" s="133"/>
      <c r="N93" s="133"/>
      <c r="O93" s="133"/>
      <c r="P93" s="133"/>
      <c r="Q93" s="133"/>
    </row>
    <row r="94" spans="1:17" s="146" customFormat="1" ht="25.15" customHeight="1" thickBot="1" x14ac:dyDescent="0.25">
      <c r="A94" s="155" t="s">
        <v>26</v>
      </c>
      <c r="B94" s="142"/>
      <c r="C94" s="142"/>
      <c r="D94" s="143"/>
      <c r="E94" s="143"/>
      <c r="F94" s="144"/>
      <c r="G94" s="144"/>
      <c r="H94" s="144"/>
      <c r="I94" s="143"/>
      <c r="J94" s="145">
        <f>SUM(J74:J93)</f>
        <v>0</v>
      </c>
      <c r="K94" s="143"/>
      <c r="L94" s="143"/>
      <c r="M94" s="143"/>
      <c r="N94" s="143"/>
      <c r="O94" s="143"/>
      <c r="P94" s="143"/>
      <c r="Q94" s="143"/>
    </row>
    <row r="95" spans="1:17" s="135" customFormat="1" ht="26.25" customHeight="1" thickTop="1" x14ac:dyDescent="0.2">
      <c r="F95" s="160"/>
      <c r="G95" s="160"/>
      <c r="H95" s="160"/>
      <c r="J95" s="161"/>
    </row>
    <row r="96" spans="1:17" s="146" customFormat="1" ht="48.75" customHeight="1" x14ac:dyDescent="0.2">
      <c r="A96" s="181" t="s">
        <v>6</v>
      </c>
      <c r="B96" s="182"/>
      <c r="C96" s="182"/>
      <c r="D96" s="156"/>
      <c r="E96" s="157"/>
      <c r="F96" s="156"/>
      <c r="G96" s="156"/>
      <c r="H96" s="158"/>
      <c r="I96" s="157"/>
      <c r="J96" s="159"/>
      <c r="K96" s="157"/>
      <c r="L96" s="157"/>
      <c r="M96" s="157"/>
      <c r="N96" s="157"/>
      <c r="O96" s="157"/>
      <c r="P96" s="157"/>
      <c r="Q96" s="157"/>
    </row>
    <row r="97" spans="1:17" s="135" customFormat="1" ht="33" customHeight="1" x14ac:dyDescent="0.2">
      <c r="A97" s="10">
        <v>1</v>
      </c>
      <c r="B97" s="153"/>
      <c r="C97" s="129"/>
      <c r="D97" s="130"/>
      <c r="E97" s="154"/>
      <c r="F97" s="131"/>
      <c r="G97" s="131"/>
      <c r="H97" s="131"/>
      <c r="I97" s="138"/>
      <c r="J97" s="139"/>
      <c r="K97" s="138"/>
      <c r="L97" s="138"/>
      <c r="M97" s="138"/>
      <c r="N97" s="138"/>
      <c r="O97" s="138"/>
      <c r="P97" s="138"/>
      <c r="Q97" s="138"/>
    </row>
    <row r="98" spans="1:17" s="135" customFormat="1" ht="33" customHeight="1" x14ac:dyDescent="0.2">
      <c r="A98" s="17">
        <v>2</v>
      </c>
      <c r="B98" s="129"/>
      <c r="C98" s="129"/>
      <c r="D98" s="136"/>
      <c r="E98" s="137"/>
      <c r="F98" s="132"/>
      <c r="G98" s="132"/>
      <c r="H98" s="132"/>
      <c r="I98" s="133"/>
      <c r="J98" s="134"/>
      <c r="K98" s="133"/>
      <c r="L98" s="133"/>
      <c r="M98" s="133"/>
      <c r="N98" s="133"/>
      <c r="O98" s="133"/>
      <c r="P98" s="133"/>
      <c r="Q98" s="133"/>
    </row>
    <row r="99" spans="1:17" s="135" customFormat="1" ht="33" customHeight="1" x14ac:dyDescent="0.2">
      <c r="A99" s="17">
        <v>3</v>
      </c>
      <c r="B99" s="129"/>
      <c r="C99" s="129"/>
      <c r="D99" s="136"/>
      <c r="E99" s="137"/>
      <c r="F99" s="132"/>
      <c r="G99" s="132"/>
      <c r="H99" s="132"/>
      <c r="I99" s="133"/>
      <c r="J99" s="134"/>
      <c r="K99" s="133"/>
      <c r="L99" s="133"/>
      <c r="M99" s="133"/>
      <c r="N99" s="133"/>
      <c r="O99" s="133"/>
      <c r="P99" s="133"/>
      <c r="Q99" s="133"/>
    </row>
    <row r="100" spans="1:17" s="135" customFormat="1" ht="33" customHeight="1" x14ac:dyDescent="0.2">
      <c r="A100" s="17">
        <v>4</v>
      </c>
      <c r="B100" s="129"/>
      <c r="C100" s="129"/>
      <c r="D100" s="136"/>
      <c r="E100" s="137"/>
      <c r="F100" s="132"/>
      <c r="G100" s="132"/>
      <c r="H100" s="132"/>
      <c r="I100" s="133"/>
      <c r="J100" s="134"/>
      <c r="K100" s="133"/>
      <c r="L100" s="133"/>
      <c r="M100" s="133"/>
      <c r="N100" s="133"/>
      <c r="O100" s="133"/>
      <c r="P100" s="133"/>
      <c r="Q100" s="133"/>
    </row>
    <row r="101" spans="1:17" s="135" customFormat="1" ht="33" customHeight="1" x14ac:dyDescent="0.2">
      <c r="A101" s="17">
        <v>5</v>
      </c>
      <c r="B101" s="129"/>
      <c r="C101" s="129"/>
      <c r="D101" s="136"/>
      <c r="E101" s="137"/>
      <c r="F101" s="132"/>
      <c r="G101" s="132"/>
      <c r="H101" s="132"/>
      <c r="I101" s="133"/>
      <c r="J101" s="134"/>
      <c r="K101" s="133"/>
      <c r="L101" s="133"/>
      <c r="M101" s="133"/>
      <c r="N101" s="133"/>
      <c r="O101" s="133"/>
      <c r="P101" s="133"/>
      <c r="Q101" s="133"/>
    </row>
    <row r="102" spans="1:17" s="135" customFormat="1" ht="33" customHeight="1" x14ac:dyDescent="0.2">
      <c r="A102" s="17">
        <v>6</v>
      </c>
      <c r="B102" s="129"/>
      <c r="C102" s="129"/>
      <c r="D102" s="136"/>
      <c r="E102" s="140"/>
      <c r="F102" s="132"/>
      <c r="G102" s="132"/>
      <c r="H102" s="132"/>
      <c r="I102" s="133"/>
      <c r="J102" s="134"/>
      <c r="K102" s="133"/>
      <c r="L102" s="133"/>
      <c r="M102" s="133"/>
      <c r="N102" s="133"/>
      <c r="O102" s="133"/>
      <c r="P102" s="133"/>
      <c r="Q102" s="133"/>
    </row>
    <row r="103" spans="1:17" s="135" customFormat="1" ht="33" customHeight="1" x14ac:dyDescent="0.2">
      <c r="A103" s="17">
        <v>7</v>
      </c>
      <c r="B103" s="129"/>
      <c r="C103" s="129"/>
      <c r="D103" s="136"/>
      <c r="E103" s="140"/>
      <c r="F103" s="132"/>
      <c r="G103" s="132"/>
      <c r="H103" s="132"/>
      <c r="I103" s="133"/>
      <c r="J103" s="134"/>
      <c r="K103" s="133"/>
      <c r="L103" s="133"/>
      <c r="M103" s="133"/>
      <c r="N103" s="133"/>
      <c r="O103" s="133"/>
      <c r="P103" s="133"/>
      <c r="Q103" s="133"/>
    </row>
    <row r="104" spans="1:17" s="135" customFormat="1" ht="33" customHeight="1" x14ac:dyDescent="0.2">
      <c r="A104" s="17">
        <v>8</v>
      </c>
      <c r="B104" s="129"/>
      <c r="C104" s="129"/>
      <c r="D104" s="136"/>
      <c r="E104" s="140"/>
      <c r="F104" s="132"/>
      <c r="G104" s="132"/>
      <c r="H104" s="132"/>
      <c r="I104" s="133"/>
      <c r="J104" s="134"/>
      <c r="K104" s="133"/>
      <c r="L104" s="133"/>
      <c r="M104" s="133"/>
      <c r="N104" s="133"/>
      <c r="O104" s="133"/>
      <c r="P104" s="133"/>
      <c r="Q104" s="133"/>
    </row>
    <row r="105" spans="1:17" s="135" customFormat="1" ht="33" customHeight="1" x14ac:dyDescent="0.2">
      <c r="A105" s="17">
        <v>9</v>
      </c>
      <c r="B105" s="129"/>
      <c r="C105" s="129"/>
      <c r="D105" s="136"/>
      <c r="E105" s="140"/>
      <c r="F105" s="132"/>
      <c r="G105" s="132"/>
      <c r="H105" s="132"/>
      <c r="I105" s="133"/>
      <c r="J105" s="134"/>
      <c r="K105" s="133"/>
      <c r="L105" s="133"/>
      <c r="M105" s="133"/>
      <c r="N105" s="133"/>
      <c r="O105" s="133"/>
      <c r="P105" s="133"/>
      <c r="Q105" s="133"/>
    </row>
    <row r="106" spans="1:17" s="135" customFormat="1" ht="33" customHeight="1" x14ac:dyDescent="0.2">
      <c r="A106" s="17">
        <v>10</v>
      </c>
      <c r="B106" s="129"/>
      <c r="C106" s="129"/>
      <c r="D106" s="136"/>
      <c r="E106" s="140"/>
      <c r="F106" s="132"/>
      <c r="G106" s="132"/>
      <c r="H106" s="132"/>
      <c r="I106" s="133"/>
      <c r="J106" s="134"/>
      <c r="K106" s="133"/>
      <c r="L106" s="133"/>
      <c r="M106" s="133"/>
      <c r="N106" s="133"/>
      <c r="O106" s="133"/>
      <c r="P106" s="133"/>
      <c r="Q106" s="133"/>
    </row>
    <row r="107" spans="1:17" s="135" customFormat="1" ht="33" customHeight="1" x14ac:dyDescent="0.2">
      <c r="A107" s="17">
        <v>11</v>
      </c>
      <c r="B107" s="129"/>
      <c r="C107" s="129"/>
      <c r="D107" s="136"/>
      <c r="E107" s="140"/>
      <c r="F107" s="132"/>
      <c r="G107" s="132"/>
      <c r="H107" s="132"/>
      <c r="I107" s="133"/>
      <c r="J107" s="134"/>
      <c r="K107" s="133"/>
      <c r="L107" s="133"/>
      <c r="M107" s="133"/>
      <c r="N107" s="133"/>
      <c r="O107" s="133"/>
      <c r="P107" s="133"/>
      <c r="Q107" s="133"/>
    </row>
    <row r="108" spans="1:17" s="135" customFormat="1" ht="33" customHeight="1" x14ac:dyDescent="0.2">
      <c r="A108" s="17">
        <v>12</v>
      </c>
      <c r="B108" s="129"/>
      <c r="C108" s="129"/>
      <c r="D108" s="136"/>
      <c r="E108" s="140"/>
      <c r="F108" s="132"/>
      <c r="G108" s="132"/>
      <c r="H108" s="132"/>
      <c r="I108" s="133"/>
      <c r="J108" s="134"/>
      <c r="K108" s="133"/>
      <c r="L108" s="133"/>
      <c r="M108" s="133"/>
      <c r="N108" s="133"/>
      <c r="O108" s="133"/>
      <c r="P108" s="133"/>
      <c r="Q108" s="133"/>
    </row>
    <row r="109" spans="1:17" s="135" customFormat="1" ht="33" customHeight="1" x14ac:dyDescent="0.2">
      <c r="A109" s="17">
        <v>13</v>
      </c>
      <c r="B109" s="129"/>
      <c r="C109" s="129"/>
      <c r="D109" s="136"/>
      <c r="E109" s="140"/>
      <c r="F109" s="132"/>
      <c r="G109" s="132"/>
      <c r="H109" s="132"/>
      <c r="I109" s="133"/>
      <c r="J109" s="134"/>
      <c r="K109" s="133"/>
      <c r="L109" s="133"/>
      <c r="M109" s="133"/>
      <c r="N109" s="133"/>
      <c r="O109" s="133"/>
      <c r="P109" s="133"/>
      <c r="Q109" s="133"/>
    </row>
    <row r="110" spans="1:17" s="135" customFormat="1" ht="33" customHeight="1" x14ac:dyDescent="0.2">
      <c r="A110" s="17">
        <v>14</v>
      </c>
      <c r="B110" s="129"/>
      <c r="C110" s="129"/>
      <c r="D110" s="136"/>
      <c r="E110" s="140"/>
      <c r="F110" s="132"/>
      <c r="G110" s="132"/>
      <c r="H110" s="132"/>
      <c r="I110" s="133"/>
      <c r="J110" s="134"/>
      <c r="K110" s="133"/>
      <c r="L110" s="133"/>
      <c r="M110" s="133"/>
      <c r="N110" s="133"/>
      <c r="O110" s="133"/>
      <c r="P110" s="133"/>
      <c r="Q110" s="133"/>
    </row>
    <row r="111" spans="1:17" s="135" customFormat="1" ht="33" customHeight="1" x14ac:dyDescent="0.2">
      <c r="A111" s="17">
        <v>15</v>
      </c>
      <c r="B111" s="129"/>
      <c r="C111" s="129"/>
      <c r="D111" s="136"/>
      <c r="E111" s="140"/>
      <c r="F111" s="132"/>
      <c r="G111" s="132"/>
      <c r="H111" s="132"/>
      <c r="I111" s="133"/>
      <c r="J111" s="134"/>
      <c r="K111" s="133"/>
      <c r="L111" s="133"/>
      <c r="M111" s="133"/>
      <c r="N111" s="133"/>
      <c r="O111" s="133"/>
      <c r="P111" s="133"/>
      <c r="Q111" s="133"/>
    </row>
    <row r="112" spans="1:17" s="135" customFormat="1" ht="33" customHeight="1" x14ac:dyDescent="0.2">
      <c r="A112" s="17">
        <v>16</v>
      </c>
      <c r="B112" s="129"/>
      <c r="C112" s="129"/>
      <c r="D112" s="136"/>
      <c r="E112" s="140"/>
      <c r="F112" s="132"/>
      <c r="G112" s="132"/>
      <c r="H112" s="132"/>
      <c r="I112" s="133"/>
      <c r="J112" s="134"/>
      <c r="K112" s="133"/>
      <c r="L112" s="133"/>
      <c r="M112" s="133"/>
      <c r="N112" s="133"/>
      <c r="O112" s="133"/>
      <c r="P112" s="133"/>
      <c r="Q112" s="133"/>
    </row>
    <row r="113" spans="1:17" s="135" customFormat="1" ht="33" customHeight="1" x14ac:dyDescent="0.2">
      <c r="A113" s="17">
        <v>17</v>
      </c>
      <c r="B113" s="129"/>
      <c r="C113" s="129"/>
      <c r="D113" s="136"/>
      <c r="E113" s="140"/>
      <c r="F113" s="132"/>
      <c r="G113" s="132"/>
      <c r="H113" s="132"/>
      <c r="I113" s="133"/>
      <c r="J113" s="134"/>
      <c r="K113" s="133"/>
      <c r="L113" s="133"/>
      <c r="M113" s="133"/>
      <c r="N113" s="133"/>
      <c r="O113" s="133"/>
      <c r="P113" s="133"/>
      <c r="Q113" s="133"/>
    </row>
    <row r="114" spans="1:17" s="135" customFormat="1" ht="33" customHeight="1" x14ac:dyDescent="0.2">
      <c r="A114" s="17">
        <v>18</v>
      </c>
      <c r="B114" s="129"/>
      <c r="C114" s="129"/>
      <c r="D114" s="136"/>
      <c r="E114" s="140"/>
      <c r="F114" s="132"/>
      <c r="G114" s="132"/>
      <c r="H114" s="132"/>
      <c r="I114" s="133"/>
      <c r="J114" s="134"/>
      <c r="K114" s="133"/>
      <c r="L114" s="133"/>
      <c r="M114" s="133"/>
      <c r="N114" s="133"/>
      <c r="O114" s="133"/>
      <c r="P114" s="133"/>
      <c r="Q114" s="133"/>
    </row>
    <row r="115" spans="1:17" s="135" customFormat="1" ht="33" customHeight="1" x14ac:dyDescent="0.2">
      <c r="A115" s="17">
        <v>19</v>
      </c>
      <c r="B115" s="129"/>
      <c r="C115" s="129"/>
      <c r="D115" s="136"/>
      <c r="E115" s="140"/>
      <c r="F115" s="132"/>
      <c r="G115" s="132"/>
      <c r="H115" s="132"/>
      <c r="I115" s="133"/>
      <c r="J115" s="134"/>
      <c r="K115" s="133"/>
      <c r="L115" s="133"/>
      <c r="M115" s="133"/>
      <c r="N115" s="133"/>
      <c r="O115" s="133"/>
      <c r="P115" s="133"/>
      <c r="Q115" s="133"/>
    </row>
    <row r="116" spans="1:17" s="135" customFormat="1" ht="54" customHeight="1" x14ac:dyDescent="0.2">
      <c r="A116" s="17">
        <v>20</v>
      </c>
      <c r="B116" s="177" t="s">
        <v>60</v>
      </c>
      <c r="C116" s="178"/>
      <c r="D116" s="136"/>
      <c r="E116" s="140"/>
      <c r="F116" s="132"/>
      <c r="G116" s="132"/>
      <c r="H116" s="132"/>
      <c r="I116" s="133"/>
      <c r="J116" s="134"/>
      <c r="K116" s="133"/>
      <c r="L116" s="133"/>
      <c r="M116" s="133"/>
      <c r="N116" s="133"/>
      <c r="O116" s="133"/>
      <c r="P116" s="133"/>
      <c r="Q116" s="133"/>
    </row>
    <row r="117" spans="1:17" s="146" customFormat="1" ht="25.15" customHeight="1" thickBot="1" x14ac:dyDescent="0.25">
      <c r="A117" s="155" t="s">
        <v>26</v>
      </c>
      <c r="B117" s="142"/>
      <c r="C117" s="142"/>
      <c r="D117" s="143"/>
      <c r="E117" s="143"/>
      <c r="F117" s="144"/>
      <c r="G117" s="144"/>
      <c r="H117" s="144"/>
      <c r="I117" s="143"/>
      <c r="J117" s="145">
        <f>SUM(J97:J116)</f>
        <v>0</v>
      </c>
      <c r="K117" s="143"/>
      <c r="L117" s="143"/>
      <c r="M117" s="143"/>
      <c r="N117" s="143"/>
      <c r="O117" s="143"/>
      <c r="P117" s="143"/>
      <c r="Q117" s="143"/>
    </row>
    <row r="118" spans="1:17" s="135" customFormat="1" ht="31.5" customHeight="1" thickTop="1" x14ac:dyDescent="0.2">
      <c r="F118" s="160"/>
      <c r="G118" s="160"/>
      <c r="H118" s="160"/>
      <c r="J118" s="161"/>
    </row>
    <row r="119" spans="1:17" s="146" customFormat="1" ht="81.75" customHeight="1" x14ac:dyDescent="0.2">
      <c r="A119" s="181" t="s">
        <v>7</v>
      </c>
      <c r="B119" s="182"/>
      <c r="C119" s="182"/>
      <c r="D119" s="156"/>
      <c r="E119" s="157"/>
      <c r="F119" s="156"/>
      <c r="G119" s="156"/>
      <c r="H119" s="158"/>
      <c r="I119" s="157"/>
      <c r="J119" s="159"/>
      <c r="K119" s="157"/>
      <c r="L119" s="157"/>
      <c r="M119" s="157"/>
      <c r="N119" s="157"/>
      <c r="O119" s="157"/>
      <c r="P119" s="157"/>
      <c r="Q119" s="157"/>
    </row>
    <row r="120" spans="1:17" s="135" customFormat="1" ht="33" customHeight="1" x14ac:dyDescent="0.2">
      <c r="A120" s="10">
        <v>1</v>
      </c>
      <c r="B120" s="153"/>
      <c r="C120" s="129"/>
      <c r="D120" s="130"/>
      <c r="E120" s="154"/>
      <c r="F120" s="131"/>
      <c r="G120" s="131"/>
      <c r="H120" s="131"/>
      <c r="I120" s="138"/>
      <c r="J120" s="139"/>
      <c r="K120" s="138"/>
      <c r="L120" s="138"/>
      <c r="M120" s="138"/>
      <c r="N120" s="138"/>
      <c r="O120" s="138"/>
      <c r="P120" s="138"/>
      <c r="Q120" s="138"/>
    </row>
    <row r="121" spans="1:17" s="135" customFormat="1" ht="33" customHeight="1" x14ac:dyDescent="0.2">
      <c r="A121" s="17">
        <v>2</v>
      </c>
      <c r="B121" s="129"/>
      <c r="C121" s="129"/>
      <c r="D121" s="136"/>
      <c r="E121" s="137"/>
      <c r="F121" s="132"/>
      <c r="G121" s="132"/>
      <c r="H121" s="132"/>
      <c r="I121" s="133"/>
      <c r="J121" s="134"/>
      <c r="K121" s="133"/>
      <c r="L121" s="133"/>
      <c r="M121" s="133"/>
      <c r="N121" s="133"/>
      <c r="O121" s="133"/>
      <c r="P121" s="133"/>
      <c r="Q121" s="133"/>
    </row>
    <row r="122" spans="1:17" s="135" customFormat="1" ht="33" customHeight="1" x14ac:dyDescent="0.2">
      <c r="A122" s="17">
        <v>3</v>
      </c>
      <c r="B122" s="129"/>
      <c r="C122" s="129"/>
      <c r="D122" s="136"/>
      <c r="E122" s="137"/>
      <c r="F122" s="132"/>
      <c r="G122" s="132"/>
      <c r="H122" s="132"/>
      <c r="I122" s="133"/>
      <c r="J122" s="134"/>
      <c r="K122" s="133"/>
      <c r="L122" s="133"/>
      <c r="M122" s="133"/>
      <c r="N122" s="133"/>
      <c r="O122" s="133"/>
      <c r="P122" s="133"/>
      <c r="Q122" s="133"/>
    </row>
    <row r="123" spans="1:17" s="135" customFormat="1" ht="33" customHeight="1" x14ac:dyDescent="0.2">
      <c r="A123" s="17">
        <v>4</v>
      </c>
      <c r="B123" s="129"/>
      <c r="C123" s="129"/>
      <c r="D123" s="136"/>
      <c r="E123" s="137"/>
      <c r="F123" s="132"/>
      <c r="G123" s="132"/>
      <c r="H123" s="132"/>
      <c r="I123" s="133"/>
      <c r="J123" s="134"/>
      <c r="K123" s="133"/>
      <c r="L123" s="133"/>
      <c r="M123" s="133"/>
      <c r="N123" s="133"/>
      <c r="O123" s="133"/>
      <c r="P123" s="133"/>
      <c r="Q123" s="133"/>
    </row>
    <row r="124" spans="1:17" s="135" customFormat="1" ht="33" customHeight="1" x14ac:dyDescent="0.2">
      <c r="A124" s="17">
        <v>5</v>
      </c>
      <c r="B124" s="129"/>
      <c r="C124" s="129"/>
      <c r="D124" s="136"/>
      <c r="E124" s="137"/>
      <c r="F124" s="132"/>
      <c r="G124" s="132"/>
      <c r="H124" s="132"/>
      <c r="I124" s="133"/>
      <c r="J124" s="134"/>
      <c r="K124" s="133"/>
      <c r="L124" s="133"/>
      <c r="M124" s="133"/>
      <c r="N124" s="133"/>
      <c r="O124" s="133"/>
      <c r="P124" s="133"/>
      <c r="Q124" s="133"/>
    </row>
    <row r="125" spans="1:17" s="135" customFormat="1" ht="33" customHeight="1" x14ac:dyDescent="0.2">
      <c r="A125" s="17">
        <v>6</v>
      </c>
      <c r="B125" s="129"/>
      <c r="C125" s="129"/>
      <c r="D125" s="136"/>
      <c r="E125" s="140"/>
      <c r="F125" s="132"/>
      <c r="G125" s="132"/>
      <c r="H125" s="132"/>
      <c r="I125" s="133"/>
      <c r="J125" s="134"/>
      <c r="K125" s="133"/>
      <c r="L125" s="133"/>
      <c r="M125" s="133"/>
      <c r="N125" s="133"/>
      <c r="O125" s="133"/>
      <c r="P125" s="133"/>
      <c r="Q125" s="133"/>
    </row>
    <row r="126" spans="1:17" s="135" customFormat="1" ht="33" customHeight="1" x14ac:dyDescent="0.2">
      <c r="A126" s="17">
        <v>7</v>
      </c>
      <c r="B126" s="129"/>
      <c r="C126" s="129"/>
      <c r="D126" s="136"/>
      <c r="E126" s="140"/>
      <c r="F126" s="132"/>
      <c r="G126" s="132"/>
      <c r="H126" s="132"/>
      <c r="I126" s="133"/>
      <c r="J126" s="134"/>
      <c r="K126" s="133"/>
      <c r="L126" s="133"/>
      <c r="M126" s="133"/>
      <c r="N126" s="133"/>
      <c r="O126" s="133"/>
      <c r="P126" s="133"/>
      <c r="Q126" s="133"/>
    </row>
    <row r="127" spans="1:17" s="135" customFormat="1" ht="33" customHeight="1" x14ac:dyDescent="0.2">
      <c r="A127" s="17">
        <v>8</v>
      </c>
      <c r="B127" s="129"/>
      <c r="C127" s="129"/>
      <c r="D127" s="136"/>
      <c r="E127" s="140"/>
      <c r="F127" s="132"/>
      <c r="G127" s="132"/>
      <c r="H127" s="132"/>
      <c r="I127" s="133"/>
      <c r="J127" s="134"/>
      <c r="K127" s="133"/>
      <c r="L127" s="133"/>
      <c r="M127" s="133"/>
      <c r="N127" s="133"/>
      <c r="O127" s="133"/>
      <c r="P127" s="133"/>
      <c r="Q127" s="133"/>
    </row>
    <row r="128" spans="1:17" s="135" customFormat="1" ht="33" customHeight="1" x14ac:dyDescent="0.2">
      <c r="A128" s="17">
        <v>9</v>
      </c>
      <c r="B128" s="129"/>
      <c r="C128" s="129"/>
      <c r="D128" s="136"/>
      <c r="E128" s="140"/>
      <c r="F128" s="132"/>
      <c r="G128" s="132"/>
      <c r="H128" s="132"/>
      <c r="I128" s="133"/>
      <c r="J128" s="134"/>
      <c r="K128" s="133"/>
      <c r="L128" s="133"/>
      <c r="M128" s="133"/>
      <c r="N128" s="133"/>
      <c r="O128" s="133"/>
      <c r="P128" s="133"/>
      <c r="Q128" s="133"/>
    </row>
    <row r="129" spans="1:17" s="135" customFormat="1" ht="33" customHeight="1" x14ac:dyDescent="0.2">
      <c r="A129" s="17">
        <v>10</v>
      </c>
      <c r="B129" s="129"/>
      <c r="C129" s="129"/>
      <c r="D129" s="136"/>
      <c r="E129" s="140"/>
      <c r="F129" s="132"/>
      <c r="G129" s="132"/>
      <c r="H129" s="132"/>
      <c r="I129" s="133"/>
      <c r="J129" s="134"/>
      <c r="K129" s="133"/>
      <c r="L129" s="133"/>
      <c r="M129" s="133"/>
      <c r="N129" s="133"/>
      <c r="O129" s="133"/>
      <c r="P129" s="133"/>
      <c r="Q129" s="133"/>
    </row>
    <row r="130" spans="1:17" s="135" customFormat="1" ht="33" customHeight="1" x14ac:dyDescent="0.2">
      <c r="A130" s="17">
        <v>11</v>
      </c>
      <c r="B130" s="129"/>
      <c r="C130" s="129"/>
      <c r="D130" s="136"/>
      <c r="E130" s="140"/>
      <c r="F130" s="132"/>
      <c r="G130" s="132"/>
      <c r="H130" s="132"/>
      <c r="I130" s="133"/>
      <c r="J130" s="134"/>
      <c r="K130" s="133"/>
      <c r="L130" s="133"/>
      <c r="M130" s="133"/>
      <c r="N130" s="133"/>
      <c r="O130" s="133"/>
      <c r="P130" s="133"/>
      <c r="Q130" s="133"/>
    </row>
    <row r="131" spans="1:17" s="135" customFormat="1" ht="33" customHeight="1" x14ac:dyDescent="0.2">
      <c r="A131" s="17">
        <v>12</v>
      </c>
      <c r="B131" s="129"/>
      <c r="C131" s="129"/>
      <c r="D131" s="136"/>
      <c r="E131" s="140"/>
      <c r="F131" s="132"/>
      <c r="G131" s="132"/>
      <c r="H131" s="132"/>
      <c r="I131" s="133"/>
      <c r="J131" s="134"/>
      <c r="K131" s="133"/>
      <c r="L131" s="133"/>
      <c r="M131" s="133"/>
      <c r="N131" s="133"/>
      <c r="O131" s="133"/>
      <c r="P131" s="133"/>
      <c r="Q131" s="133"/>
    </row>
    <row r="132" spans="1:17" s="135" customFormat="1" ht="33" customHeight="1" x14ac:dyDescent="0.2">
      <c r="A132" s="17">
        <v>13</v>
      </c>
      <c r="B132" s="129"/>
      <c r="C132" s="129"/>
      <c r="D132" s="136"/>
      <c r="E132" s="140"/>
      <c r="F132" s="132"/>
      <c r="G132" s="132"/>
      <c r="H132" s="132"/>
      <c r="I132" s="133"/>
      <c r="J132" s="134"/>
      <c r="K132" s="133"/>
      <c r="L132" s="133"/>
      <c r="M132" s="133"/>
      <c r="N132" s="133"/>
      <c r="O132" s="133"/>
      <c r="P132" s="133"/>
      <c r="Q132" s="133"/>
    </row>
    <row r="133" spans="1:17" s="135" customFormat="1" ht="33" customHeight="1" x14ac:dyDescent="0.2">
      <c r="A133" s="17">
        <v>14</v>
      </c>
      <c r="B133" s="129"/>
      <c r="C133" s="129"/>
      <c r="D133" s="136"/>
      <c r="E133" s="140"/>
      <c r="F133" s="132"/>
      <c r="G133" s="132"/>
      <c r="H133" s="132"/>
      <c r="I133" s="133"/>
      <c r="J133" s="134"/>
      <c r="K133" s="133"/>
      <c r="L133" s="133"/>
      <c r="M133" s="133"/>
      <c r="N133" s="133"/>
      <c r="O133" s="133"/>
      <c r="P133" s="133"/>
      <c r="Q133" s="133"/>
    </row>
    <row r="134" spans="1:17" s="135" customFormat="1" ht="33" customHeight="1" x14ac:dyDescent="0.2">
      <c r="A134" s="17">
        <v>15</v>
      </c>
      <c r="B134" s="129"/>
      <c r="C134" s="129"/>
      <c r="D134" s="136"/>
      <c r="E134" s="140"/>
      <c r="F134" s="132"/>
      <c r="G134" s="132"/>
      <c r="H134" s="132"/>
      <c r="I134" s="133"/>
      <c r="J134" s="134"/>
      <c r="K134" s="133"/>
      <c r="L134" s="133"/>
      <c r="M134" s="133"/>
      <c r="N134" s="133"/>
      <c r="O134" s="133"/>
      <c r="P134" s="133"/>
      <c r="Q134" s="133"/>
    </row>
    <row r="135" spans="1:17" s="135" customFormat="1" ht="33" customHeight="1" x14ac:dyDescent="0.2">
      <c r="A135" s="17">
        <v>16</v>
      </c>
      <c r="B135" s="129"/>
      <c r="C135" s="129"/>
      <c r="D135" s="136"/>
      <c r="E135" s="140"/>
      <c r="F135" s="132"/>
      <c r="G135" s="132"/>
      <c r="H135" s="132"/>
      <c r="I135" s="133"/>
      <c r="J135" s="134"/>
      <c r="K135" s="133"/>
      <c r="L135" s="133"/>
      <c r="M135" s="133"/>
      <c r="N135" s="133"/>
      <c r="O135" s="133"/>
      <c r="P135" s="133"/>
      <c r="Q135" s="133"/>
    </row>
    <row r="136" spans="1:17" s="135" customFormat="1" ht="33" customHeight="1" x14ac:dyDescent="0.2">
      <c r="A136" s="17">
        <v>17</v>
      </c>
      <c r="B136" s="129"/>
      <c r="C136" s="129"/>
      <c r="D136" s="136"/>
      <c r="E136" s="140"/>
      <c r="F136" s="132"/>
      <c r="G136" s="132"/>
      <c r="H136" s="132"/>
      <c r="I136" s="133"/>
      <c r="J136" s="134"/>
      <c r="K136" s="133"/>
      <c r="L136" s="133"/>
      <c r="M136" s="133"/>
      <c r="N136" s="133"/>
      <c r="O136" s="133"/>
      <c r="P136" s="133"/>
      <c r="Q136" s="133"/>
    </row>
    <row r="137" spans="1:17" s="135" customFormat="1" ht="33" customHeight="1" x14ac:dyDescent="0.2">
      <c r="A137" s="17">
        <v>18</v>
      </c>
      <c r="B137" s="129"/>
      <c r="C137" s="129"/>
      <c r="D137" s="136"/>
      <c r="E137" s="140"/>
      <c r="F137" s="132"/>
      <c r="G137" s="132"/>
      <c r="H137" s="132"/>
      <c r="I137" s="133"/>
      <c r="J137" s="134"/>
      <c r="K137" s="133"/>
      <c r="L137" s="133"/>
      <c r="M137" s="133"/>
      <c r="N137" s="133"/>
      <c r="O137" s="133"/>
      <c r="P137" s="133"/>
      <c r="Q137" s="133"/>
    </row>
    <row r="138" spans="1:17" s="135" customFormat="1" ht="33" customHeight="1" x14ac:dyDescent="0.2">
      <c r="A138" s="17">
        <v>19</v>
      </c>
      <c r="B138" s="129"/>
      <c r="C138" s="129"/>
      <c r="D138" s="136"/>
      <c r="E138" s="140"/>
      <c r="F138" s="132"/>
      <c r="G138" s="132"/>
      <c r="H138" s="132"/>
      <c r="I138" s="133"/>
      <c r="J138" s="134"/>
      <c r="K138" s="133"/>
      <c r="L138" s="133"/>
      <c r="M138" s="133"/>
      <c r="N138" s="133"/>
      <c r="O138" s="133"/>
      <c r="P138" s="133"/>
      <c r="Q138" s="133"/>
    </row>
    <row r="139" spans="1:17" s="135" customFormat="1" ht="51" customHeight="1" x14ac:dyDescent="0.2">
      <c r="A139" s="17">
        <v>20</v>
      </c>
      <c r="B139" s="177" t="s">
        <v>60</v>
      </c>
      <c r="C139" s="178"/>
      <c r="D139" s="136"/>
      <c r="E139" s="140"/>
      <c r="F139" s="132"/>
      <c r="G139" s="132"/>
      <c r="H139" s="132"/>
      <c r="I139" s="133"/>
      <c r="J139" s="134"/>
      <c r="K139" s="133"/>
      <c r="L139" s="133"/>
      <c r="M139" s="133"/>
      <c r="N139" s="133"/>
      <c r="O139" s="133"/>
      <c r="P139" s="133"/>
      <c r="Q139" s="133"/>
    </row>
    <row r="140" spans="1:17" s="146" customFormat="1" ht="25.15" customHeight="1" thickBot="1" x14ac:dyDescent="0.25">
      <c r="A140" s="155" t="s">
        <v>26</v>
      </c>
      <c r="B140" s="142"/>
      <c r="C140" s="142"/>
      <c r="D140" s="143"/>
      <c r="E140" s="143"/>
      <c r="F140" s="144"/>
      <c r="G140" s="144"/>
      <c r="H140" s="144"/>
      <c r="I140" s="143"/>
      <c r="J140" s="145">
        <f>SUM(J120:J139)</f>
        <v>0</v>
      </c>
      <c r="K140" s="143"/>
      <c r="L140" s="143"/>
      <c r="M140" s="143"/>
      <c r="N140" s="143"/>
      <c r="O140" s="143"/>
      <c r="P140" s="143"/>
      <c r="Q140" s="143"/>
    </row>
    <row r="141" spans="1:17" ht="15.75" thickTop="1" x14ac:dyDescent="0.2"/>
  </sheetData>
  <sheetProtection algorithmName="SHA-512" hashValue="JTZ6kmYO8YZ8jgoq1ErOlbM8NzzU6QZ/3iofzJPjAiY7DwRn6JJfo5V6+E76cXcryBYaNL7yMTDW5GJsTulTJQ==" saltValue="eQIT4wAuUQgFJT1Ny9vUpQ==" spinCount="100000" sheet="1" insertColumns="0" insertRows="0" deleteColumns="0" deleteRows="0" selectLockedCells="1"/>
  <mergeCells count="12">
    <mergeCell ref="B139:C139"/>
    <mergeCell ref="A4:C4"/>
    <mergeCell ref="A27:C27"/>
    <mergeCell ref="A73:C73"/>
    <mergeCell ref="A96:C96"/>
    <mergeCell ref="A119:C119"/>
    <mergeCell ref="A50:C50"/>
    <mergeCell ref="B24:C24"/>
    <mergeCell ref="B47:C47"/>
    <mergeCell ref="B70:C70"/>
    <mergeCell ref="B93:C93"/>
    <mergeCell ref="B116:C116"/>
  </mergeCells>
  <conditionalFormatting sqref="J1 J9:J1048576 J4:J6">
    <cfRule type="expression" dxfId="12" priority="5">
      <formula>AND($F1&lt;&gt;"",$H1="")</formula>
    </cfRule>
  </conditionalFormatting>
  <conditionalFormatting sqref="J7">
    <cfRule type="expression" dxfId="11" priority="3">
      <formula>AND($F7&lt;&gt;"",$H7="")</formula>
    </cfRule>
  </conditionalFormatting>
  <conditionalFormatting sqref="J8">
    <cfRule type="expression" dxfId="10" priority="2">
      <formula>AND($F8&lt;&gt;"",$H8="")</formula>
    </cfRule>
  </conditionalFormatting>
  <conditionalFormatting sqref="J3">
    <cfRule type="expression" dxfId="9" priority="1">
      <formula>AND($F3&lt;&gt;"",$H3="")</formula>
    </cfRule>
  </conditionalFormatting>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Reference!$B$3:$B$5</xm:f>
          </x14:formula1>
          <xm:sqref>P51:P70 P74:P93 P97:P116 P120:P139 P5:P24 P28:P47</xm:sqref>
        </x14:dataValidation>
        <x14:dataValidation type="list" allowBlank="1" showInputMessage="1" showErrorMessage="1">
          <x14:formula1>
            <xm:f>Reference!$B$3</xm:f>
          </x14:formula1>
          <xm:sqref>O51:O70 O74:O93 O97:O116 O120:O139 O5:O24 O28:O47</xm:sqref>
        </x14:dataValidation>
        <x14:dataValidation type="list" allowBlank="1" showInputMessage="1" showErrorMessage="1">
          <x14:formula1>
            <xm:f>Reference!$B$3:$C$3</xm:f>
          </x14:formula1>
          <xm:sqref>N51:N70 N74:N93 N97:N116 N120:N139 N5:N24 N28:N47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18"/>
  <sheetViews>
    <sheetView showGridLines="0" zoomScale="70" zoomScaleNormal="70" workbookViewId="0">
      <pane ySplit="3" topLeftCell="A88" activePane="bottomLeft" state="frozen"/>
      <selection activeCell="H6" sqref="H6"/>
      <selection pane="bottomLeft" activeCell="D98" sqref="D98"/>
    </sheetView>
  </sheetViews>
  <sheetFormatPr defaultColWidth="8.77734375" defaultRowHeight="15" x14ac:dyDescent="0.2"/>
  <cols>
    <col min="1" max="1" width="16" style="9" customWidth="1"/>
    <col min="2" max="2" width="25.44140625" style="9" customWidth="1"/>
    <col min="3" max="3" width="29.77734375" style="9" customWidth="1"/>
    <col min="4" max="4" width="46.88671875" style="9" customWidth="1"/>
    <col min="5" max="5" width="35.44140625" style="9" customWidth="1"/>
    <col min="6" max="7" width="38.5546875" style="93" customWidth="1"/>
    <col min="8" max="8" width="60.6640625" style="93" customWidth="1"/>
    <col min="9" max="9" width="54.109375" style="9" customWidth="1"/>
    <col min="10" max="10" width="41.109375" style="87" customWidth="1"/>
    <col min="11" max="11" width="33.33203125" style="9" customWidth="1"/>
    <col min="12" max="12" width="41.109375" style="9" customWidth="1"/>
    <col min="13" max="13" width="52" style="9" customWidth="1"/>
    <col min="14" max="14" width="34" style="9" customWidth="1"/>
    <col min="15" max="15" width="35.33203125" style="9" customWidth="1"/>
    <col min="16" max="16" width="34" style="9" customWidth="1"/>
    <col min="17" max="17" width="52" style="9" customWidth="1"/>
    <col min="18" max="16384" width="8.77734375" style="9"/>
  </cols>
  <sheetData>
    <row r="1" spans="1:38" s="33" customFormat="1" ht="48" customHeight="1" x14ac:dyDescent="0.2">
      <c r="A1" s="117" t="s">
        <v>70</v>
      </c>
      <c r="B1" s="74"/>
      <c r="C1" s="74"/>
      <c r="D1" s="55"/>
      <c r="E1" s="55"/>
      <c r="F1" s="55"/>
      <c r="G1" s="55"/>
      <c r="H1" s="55"/>
      <c r="I1" s="55"/>
      <c r="J1" s="55"/>
      <c r="K1" s="55"/>
      <c r="L1" s="55"/>
      <c r="M1" s="55"/>
      <c r="N1" s="55"/>
      <c r="O1" s="55"/>
      <c r="P1" s="75"/>
      <c r="Q1" s="55"/>
    </row>
    <row r="2" spans="1:38" s="27" customFormat="1" ht="20.25" customHeight="1" x14ac:dyDescent="0.2">
      <c r="A2" s="26"/>
      <c r="D2" s="28">
        <v>1</v>
      </c>
      <c r="E2" s="28">
        <f>D2+1</f>
        <v>2</v>
      </c>
      <c r="F2" s="28">
        <f t="shared" ref="F2" si="0">E2+1</f>
        <v>3</v>
      </c>
      <c r="G2" s="28">
        <f>F2+1</f>
        <v>4</v>
      </c>
      <c r="H2" s="28">
        <f t="shared" ref="H2:Q2" si="1">G2+1</f>
        <v>5</v>
      </c>
      <c r="I2" s="28">
        <f t="shared" si="1"/>
        <v>6</v>
      </c>
      <c r="J2" s="28">
        <f t="shared" si="1"/>
        <v>7</v>
      </c>
      <c r="K2" s="28">
        <f t="shared" si="1"/>
        <v>8</v>
      </c>
      <c r="L2" s="28">
        <f t="shared" si="1"/>
        <v>9</v>
      </c>
      <c r="M2" s="28">
        <f t="shared" si="1"/>
        <v>10</v>
      </c>
      <c r="N2" s="28">
        <f t="shared" si="1"/>
        <v>11</v>
      </c>
      <c r="O2" s="28">
        <f t="shared" si="1"/>
        <v>12</v>
      </c>
      <c r="P2" s="28">
        <f t="shared" si="1"/>
        <v>13</v>
      </c>
      <c r="Q2" s="28">
        <f t="shared" si="1"/>
        <v>14</v>
      </c>
      <c r="R2" s="29"/>
      <c r="S2" s="29"/>
      <c r="T2" s="29"/>
      <c r="U2" s="29"/>
      <c r="V2" s="29"/>
      <c r="W2" s="29"/>
      <c r="X2" s="29"/>
      <c r="Y2" s="29"/>
      <c r="Z2" s="29"/>
      <c r="AA2" s="29"/>
      <c r="AB2" s="29"/>
      <c r="AC2" s="29"/>
      <c r="AD2" s="29"/>
      <c r="AE2" s="29"/>
      <c r="AF2" s="29"/>
      <c r="AG2" s="29"/>
      <c r="AH2" s="29"/>
      <c r="AI2" s="29"/>
      <c r="AJ2" s="29"/>
      <c r="AK2" s="29"/>
      <c r="AL2" s="29"/>
    </row>
    <row r="3" spans="1:38" s="33" customFormat="1" ht="81.75" customHeight="1" x14ac:dyDescent="0.2">
      <c r="A3" s="30"/>
      <c r="B3" s="30"/>
      <c r="C3" s="31"/>
      <c r="D3" s="81" t="s">
        <v>0</v>
      </c>
      <c r="E3" s="32" t="s">
        <v>27</v>
      </c>
      <c r="F3" s="32" t="s">
        <v>66</v>
      </c>
      <c r="G3" s="32" t="s">
        <v>76</v>
      </c>
      <c r="H3" s="163" t="s">
        <v>68</v>
      </c>
      <c r="I3" s="32" t="s">
        <v>24</v>
      </c>
      <c r="J3" s="32" t="s">
        <v>25</v>
      </c>
      <c r="K3" s="32" t="s">
        <v>31</v>
      </c>
      <c r="L3" s="32" t="s">
        <v>32</v>
      </c>
      <c r="M3" s="163" t="s">
        <v>75</v>
      </c>
      <c r="N3" s="32" t="s">
        <v>38</v>
      </c>
      <c r="O3" s="32" t="s">
        <v>39</v>
      </c>
      <c r="P3" s="32" t="s">
        <v>37</v>
      </c>
      <c r="Q3" s="118" t="s">
        <v>64</v>
      </c>
    </row>
    <row r="4" spans="1:38" s="33" customFormat="1" ht="60" customHeight="1" x14ac:dyDescent="0.2">
      <c r="A4" s="183" t="s">
        <v>1</v>
      </c>
      <c r="B4" s="184"/>
      <c r="C4" s="184"/>
      <c r="D4" s="38"/>
      <c r="E4" s="39"/>
      <c r="F4" s="38"/>
      <c r="G4" s="38"/>
      <c r="H4" s="39"/>
      <c r="I4" s="39"/>
      <c r="J4" s="39"/>
      <c r="K4" s="39"/>
      <c r="L4" s="39"/>
      <c r="M4" s="39"/>
      <c r="N4" s="39"/>
      <c r="O4" s="39"/>
      <c r="P4" s="39"/>
      <c r="Q4" s="39"/>
    </row>
    <row r="5" spans="1:38" s="135" customFormat="1" ht="33" customHeight="1" x14ac:dyDescent="0.2">
      <c r="A5" s="10">
        <v>1</v>
      </c>
      <c r="B5" s="153"/>
      <c r="C5" s="129"/>
      <c r="D5" s="130"/>
      <c r="E5" s="154"/>
      <c r="F5" s="131"/>
      <c r="G5" s="131"/>
      <c r="H5" s="131"/>
      <c r="I5" s="138"/>
      <c r="J5" s="139"/>
      <c r="K5" s="138"/>
      <c r="L5" s="138"/>
      <c r="M5" s="138"/>
      <c r="N5" s="138"/>
      <c r="O5" s="138"/>
      <c r="P5" s="138"/>
      <c r="Q5" s="138"/>
    </row>
    <row r="6" spans="1:38" s="135" customFormat="1" ht="33" customHeight="1" x14ac:dyDescent="0.2">
      <c r="A6" s="17">
        <v>2</v>
      </c>
      <c r="B6" s="129"/>
      <c r="C6" s="129"/>
      <c r="D6" s="136"/>
      <c r="E6" s="137"/>
      <c r="F6" s="132"/>
      <c r="G6" s="132"/>
      <c r="H6" s="132"/>
      <c r="I6" s="133"/>
      <c r="J6" s="134"/>
      <c r="K6" s="133"/>
      <c r="L6" s="133"/>
      <c r="M6" s="133"/>
      <c r="N6" s="133"/>
      <c r="O6" s="133"/>
      <c r="P6" s="133"/>
      <c r="Q6" s="133"/>
    </row>
    <row r="7" spans="1:38" s="135" customFormat="1" ht="33" customHeight="1" x14ac:dyDescent="0.2">
      <c r="A7" s="17">
        <v>3</v>
      </c>
      <c r="B7" s="129"/>
      <c r="C7" s="129"/>
      <c r="D7" s="136"/>
      <c r="E7" s="137"/>
      <c r="F7" s="132"/>
      <c r="G7" s="132"/>
      <c r="H7" s="132"/>
      <c r="I7" s="133"/>
      <c r="J7" s="134"/>
      <c r="K7" s="133"/>
      <c r="L7" s="133"/>
      <c r="M7" s="133"/>
      <c r="N7" s="133"/>
      <c r="O7" s="133"/>
      <c r="P7" s="133"/>
      <c r="Q7" s="133"/>
    </row>
    <row r="8" spans="1:38" s="135" customFormat="1" ht="33" customHeight="1" x14ac:dyDescent="0.2">
      <c r="A8" s="17">
        <v>4</v>
      </c>
      <c r="B8" s="129"/>
      <c r="C8" s="129"/>
      <c r="D8" s="136"/>
      <c r="E8" s="137"/>
      <c r="F8" s="132"/>
      <c r="G8" s="132"/>
      <c r="H8" s="132"/>
      <c r="I8" s="133"/>
      <c r="J8" s="134"/>
      <c r="K8" s="133"/>
      <c r="L8" s="133"/>
      <c r="M8" s="133"/>
      <c r="N8" s="133"/>
      <c r="O8" s="133"/>
      <c r="P8" s="133"/>
      <c r="Q8" s="133"/>
    </row>
    <row r="9" spans="1:38" s="135" customFormat="1" ht="33" customHeight="1" x14ac:dyDescent="0.2">
      <c r="A9" s="17">
        <v>5</v>
      </c>
      <c r="B9" s="129"/>
      <c r="C9" s="129"/>
      <c r="D9" s="136"/>
      <c r="E9" s="137"/>
      <c r="F9" s="132"/>
      <c r="G9" s="132"/>
      <c r="H9" s="132"/>
      <c r="I9" s="133"/>
      <c r="J9" s="134"/>
      <c r="K9" s="133"/>
      <c r="L9" s="133"/>
      <c r="M9" s="133"/>
      <c r="N9" s="133"/>
      <c r="O9" s="133"/>
      <c r="P9" s="133"/>
      <c r="Q9" s="133"/>
    </row>
    <row r="10" spans="1:38" s="135" customFormat="1" ht="33" customHeight="1" x14ac:dyDescent="0.2">
      <c r="A10" s="17">
        <v>6</v>
      </c>
      <c r="B10" s="129"/>
      <c r="C10" s="129"/>
      <c r="D10" s="136"/>
      <c r="E10" s="140"/>
      <c r="F10" s="132"/>
      <c r="G10" s="132"/>
      <c r="H10" s="132"/>
      <c r="I10" s="133"/>
      <c r="J10" s="134"/>
      <c r="K10" s="133"/>
      <c r="L10" s="133"/>
      <c r="M10" s="133"/>
      <c r="N10" s="133"/>
      <c r="O10" s="133"/>
      <c r="P10" s="133"/>
      <c r="Q10" s="133"/>
    </row>
    <row r="11" spans="1:38" s="135" customFormat="1" ht="33" customHeight="1" x14ac:dyDescent="0.2">
      <c r="A11" s="17">
        <v>7</v>
      </c>
      <c r="B11" s="129"/>
      <c r="C11" s="129"/>
      <c r="D11" s="136"/>
      <c r="E11" s="140"/>
      <c r="F11" s="132"/>
      <c r="G11" s="132"/>
      <c r="H11" s="132"/>
      <c r="I11" s="133"/>
      <c r="J11" s="134"/>
      <c r="K11" s="133"/>
      <c r="L11" s="133"/>
      <c r="M11" s="133"/>
      <c r="N11" s="133"/>
      <c r="O11" s="133"/>
      <c r="P11" s="133"/>
      <c r="Q11" s="133"/>
    </row>
    <row r="12" spans="1:38" s="135" customFormat="1" ht="33" customHeight="1" x14ac:dyDescent="0.2">
      <c r="A12" s="17">
        <v>8</v>
      </c>
      <c r="B12" s="129"/>
      <c r="C12" s="129"/>
      <c r="D12" s="136"/>
      <c r="E12" s="140"/>
      <c r="F12" s="132"/>
      <c r="G12" s="132"/>
      <c r="H12" s="132"/>
      <c r="I12" s="133"/>
      <c r="J12" s="134"/>
      <c r="K12" s="133"/>
      <c r="L12" s="133"/>
      <c r="M12" s="133"/>
      <c r="N12" s="133"/>
      <c r="O12" s="133"/>
      <c r="P12" s="133"/>
      <c r="Q12" s="133"/>
    </row>
    <row r="13" spans="1:38" s="135" customFormat="1" ht="33" customHeight="1" x14ac:dyDescent="0.2">
      <c r="A13" s="17">
        <v>9</v>
      </c>
      <c r="B13" s="129"/>
      <c r="C13" s="129"/>
      <c r="D13" s="136"/>
      <c r="E13" s="140"/>
      <c r="F13" s="132"/>
      <c r="G13" s="132"/>
      <c r="H13" s="132"/>
      <c r="I13" s="133"/>
      <c r="J13" s="134"/>
      <c r="K13" s="133"/>
      <c r="L13" s="133"/>
      <c r="M13" s="133"/>
      <c r="N13" s="133"/>
      <c r="O13" s="133"/>
      <c r="P13" s="133"/>
      <c r="Q13" s="133"/>
    </row>
    <row r="14" spans="1:38" s="135" customFormat="1" ht="33" customHeight="1" x14ac:dyDescent="0.2">
      <c r="A14" s="17">
        <v>10</v>
      </c>
      <c r="B14" s="129"/>
      <c r="C14" s="129"/>
      <c r="D14" s="136"/>
      <c r="E14" s="140"/>
      <c r="F14" s="132"/>
      <c r="G14" s="132"/>
      <c r="H14" s="132"/>
      <c r="I14" s="133"/>
      <c r="J14" s="134"/>
      <c r="K14" s="133"/>
      <c r="L14" s="133"/>
      <c r="M14" s="133"/>
      <c r="N14" s="133"/>
      <c r="O14" s="133"/>
      <c r="P14" s="133"/>
      <c r="Q14" s="133"/>
    </row>
    <row r="15" spans="1:38" s="135" customFormat="1" ht="33" customHeight="1" x14ac:dyDescent="0.2">
      <c r="A15" s="17">
        <v>11</v>
      </c>
      <c r="B15" s="129"/>
      <c r="C15" s="129"/>
      <c r="D15" s="136"/>
      <c r="E15" s="140"/>
      <c r="F15" s="132"/>
      <c r="G15" s="132"/>
      <c r="H15" s="132"/>
      <c r="I15" s="133"/>
      <c r="J15" s="134"/>
      <c r="K15" s="133"/>
      <c r="L15" s="133"/>
      <c r="M15" s="133"/>
      <c r="N15" s="133"/>
      <c r="O15" s="133"/>
      <c r="P15" s="133"/>
      <c r="Q15" s="133"/>
    </row>
    <row r="16" spans="1:38" s="135" customFormat="1" ht="33" customHeight="1" x14ac:dyDescent="0.2">
      <c r="A16" s="17">
        <v>12</v>
      </c>
      <c r="B16" s="129"/>
      <c r="C16" s="129"/>
      <c r="D16" s="136"/>
      <c r="E16" s="140"/>
      <c r="F16" s="132"/>
      <c r="G16" s="132"/>
      <c r="H16" s="132"/>
      <c r="I16" s="133"/>
      <c r="J16" s="134"/>
      <c r="K16" s="133"/>
      <c r="L16" s="133"/>
      <c r="M16" s="133"/>
      <c r="N16" s="133"/>
      <c r="O16" s="133"/>
      <c r="P16" s="133"/>
      <c r="Q16" s="133"/>
    </row>
    <row r="17" spans="1:17" s="135" customFormat="1" ht="33" customHeight="1" x14ac:dyDescent="0.2">
      <c r="A17" s="17">
        <v>13</v>
      </c>
      <c r="B17" s="129"/>
      <c r="C17" s="129"/>
      <c r="D17" s="136"/>
      <c r="E17" s="140"/>
      <c r="F17" s="132"/>
      <c r="G17" s="132"/>
      <c r="H17" s="132"/>
      <c r="I17" s="133"/>
      <c r="J17" s="134"/>
      <c r="K17" s="133"/>
      <c r="L17" s="133"/>
      <c r="M17" s="133"/>
      <c r="N17" s="133"/>
      <c r="O17" s="133"/>
      <c r="P17" s="133"/>
      <c r="Q17" s="133"/>
    </row>
    <row r="18" spans="1:17" s="135" customFormat="1" ht="33" customHeight="1" x14ac:dyDescent="0.2">
      <c r="A18" s="17">
        <v>14</v>
      </c>
      <c r="B18" s="129"/>
      <c r="C18" s="129"/>
      <c r="D18" s="136"/>
      <c r="E18" s="140"/>
      <c r="F18" s="132"/>
      <c r="G18" s="132"/>
      <c r="H18" s="132"/>
      <c r="I18" s="133"/>
      <c r="J18" s="134"/>
      <c r="K18" s="133"/>
      <c r="L18" s="133"/>
      <c r="M18" s="133"/>
      <c r="N18" s="133"/>
      <c r="O18" s="133"/>
      <c r="P18" s="133"/>
      <c r="Q18" s="133"/>
    </row>
    <row r="19" spans="1:17" s="135" customFormat="1" ht="33" customHeight="1" x14ac:dyDescent="0.2">
      <c r="A19" s="17">
        <v>15</v>
      </c>
      <c r="B19" s="129"/>
      <c r="C19" s="129"/>
      <c r="D19" s="136"/>
      <c r="E19" s="140"/>
      <c r="F19" s="132"/>
      <c r="G19" s="132"/>
      <c r="H19" s="132"/>
      <c r="I19" s="133"/>
      <c r="J19" s="134"/>
      <c r="K19" s="133"/>
      <c r="L19" s="133"/>
      <c r="M19" s="133"/>
      <c r="N19" s="133"/>
      <c r="O19" s="133"/>
      <c r="P19" s="133"/>
      <c r="Q19" s="133"/>
    </row>
    <row r="20" spans="1:17" s="135" customFormat="1" ht="33" customHeight="1" x14ac:dyDescent="0.2">
      <c r="A20" s="17">
        <v>16</v>
      </c>
      <c r="B20" s="129"/>
      <c r="C20" s="129"/>
      <c r="D20" s="136"/>
      <c r="E20" s="140"/>
      <c r="F20" s="132"/>
      <c r="G20" s="132"/>
      <c r="H20" s="132"/>
      <c r="I20" s="133"/>
      <c r="J20" s="134"/>
      <c r="K20" s="133"/>
      <c r="L20" s="133"/>
      <c r="M20" s="133"/>
      <c r="N20" s="133"/>
      <c r="O20" s="133"/>
      <c r="P20" s="133"/>
      <c r="Q20" s="133"/>
    </row>
    <row r="21" spans="1:17" s="135" customFormat="1" ht="33" customHeight="1" x14ac:dyDescent="0.2">
      <c r="A21" s="17">
        <v>17</v>
      </c>
      <c r="B21" s="129"/>
      <c r="C21" s="129"/>
      <c r="D21" s="136"/>
      <c r="E21" s="140"/>
      <c r="F21" s="132"/>
      <c r="G21" s="132"/>
      <c r="H21" s="132"/>
      <c r="I21" s="133"/>
      <c r="J21" s="134"/>
      <c r="K21" s="133"/>
      <c r="L21" s="133"/>
      <c r="M21" s="133"/>
      <c r="N21" s="133"/>
      <c r="O21" s="133"/>
      <c r="P21" s="133"/>
      <c r="Q21" s="133"/>
    </row>
    <row r="22" spans="1:17" s="135" customFormat="1" ht="33" customHeight="1" x14ac:dyDescent="0.2">
      <c r="A22" s="17">
        <v>18</v>
      </c>
      <c r="B22" s="129"/>
      <c r="C22" s="129"/>
      <c r="D22" s="136"/>
      <c r="E22" s="140"/>
      <c r="F22" s="132"/>
      <c r="G22" s="132"/>
      <c r="H22" s="132"/>
      <c r="I22" s="133"/>
      <c r="J22" s="134"/>
      <c r="K22" s="133"/>
      <c r="L22" s="133"/>
      <c r="M22" s="133"/>
      <c r="N22" s="133"/>
      <c r="O22" s="133"/>
      <c r="P22" s="133"/>
      <c r="Q22" s="133"/>
    </row>
    <row r="23" spans="1:17" s="135" customFormat="1" ht="33" customHeight="1" x14ac:dyDescent="0.2">
      <c r="A23" s="17">
        <v>19</v>
      </c>
      <c r="B23" s="129"/>
      <c r="C23" s="129"/>
      <c r="D23" s="136"/>
      <c r="E23" s="140"/>
      <c r="F23" s="132"/>
      <c r="G23" s="132"/>
      <c r="H23" s="132"/>
      <c r="I23" s="133"/>
      <c r="J23" s="134"/>
      <c r="K23" s="133"/>
      <c r="L23" s="133"/>
      <c r="M23" s="133"/>
      <c r="N23" s="133"/>
      <c r="O23" s="133"/>
      <c r="P23" s="133"/>
      <c r="Q23" s="133"/>
    </row>
    <row r="24" spans="1:17" s="135" customFormat="1" ht="33" customHeight="1" x14ac:dyDescent="0.2">
      <c r="A24" s="17">
        <v>20</v>
      </c>
      <c r="B24" s="177" t="s">
        <v>59</v>
      </c>
      <c r="C24" s="178"/>
      <c r="D24" s="136"/>
      <c r="E24" s="140"/>
      <c r="F24" s="132"/>
      <c r="G24" s="132"/>
      <c r="H24" s="132"/>
      <c r="I24" s="133"/>
      <c r="J24" s="134"/>
      <c r="K24" s="133"/>
      <c r="L24" s="133"/>
      <c r="M24" s="133"/>
      <c r="N24" s="133"/>
      <c r="O24" s="133"/>
      <c r="P24" s="133"/>
      <c r="Q24" s="133"/>
    </row>
    <row r="25" spans="1:17" s="146" customFormat="1" ht="25.15" customHeight="1" thickBot="1" x14ac:dyDescent="0.25">
      <c r="A25" s="141" t="s">
        <v>26</v>
      </c>
      <c r="B25" s="142"/>
      <c r="C25" s="142"/>
      <c r="D25" s="143"/>
      <c r="E25" s="143"/>
      <c r="F25" s="144"/>
      <c r="G25" s="144"/>
      <c r="H25" s="144"/>
      <c r="I25" s="143"/>
      <c r="J25" s="145">
        <f>SUM(J5:J24)</f>
        <v>0</v>
      </c>
      <c r="K25" s="143"/>
      <c r="L25" s="143"/>
      <c r="M25" s="143"/>
      <c r="N25" s="143"/>
      <c r="O25" s="143"/>
      <c r="P25" s="143"/>
      <c r="Q25" s="143"/>
    </row>
    <row r="26" spans="1:17" s="152" customFormat="1" ht="25.15" customHeight="1" thickTop="1" x14ac:dyDescent="0.2">
      <c r="A26" s="147"/>
      <c r="B26" s="148"/>
      <c r="C26" s="148"/>
      <c r="D26" s="149"/>
      <c r="E26" s="149"/>
      <c r="F26" s="150"/>
      <c r="G26" s="150"/>
      <c r="H26" s="150"/>
      <c r="I26" s="149"/>
      <c r="J26" s="151"/>
      <c r="K26" s="148"/>
      <c r="L26" s="148"/>
      <c r="M26" s="148"/>
      <c r="N26" s="149"/>
      <c r="O26" s="148"/>
      <c r="P26" s="149"/>
      <c r="Q26" s="148"/>
    </row>
    <row r="27" spans="1:17" s="146" customFormat="1" ht="75.75" customHeight="1" x14ac:dyDescent="0.2">
      <c r="A27" s="181" t="s">
        <v>8</v>
      </c>
      <c r="B27" s="182"/>
      <c r="C27" s="182"/>
      <c r="D27" s="156"/>
      <c r="E27" s="157"/>
      <c r="F27" s="156"/>
      <c r="G27" s="156"/>
      <c r="H27" s="158"/>
      <c r="I27" s="157"/>
      <c r="J27" s="159"/>
      <c r="K27" s="157"/>
      <c r="L27" s="157"/>
      <c r="M27" s="157"/>
      <c r="N27" s="157"/>
      <c r="O27" s="157"/>
      <c r="P27" s="157"/>
      <c r="Q27" s="157"/>
    </row>
    <row r="28" spans="1:17" s="135" customFormat="1" ht="33" customHeight="1" x14ac:dyDescent="0.2">
      <c r="A28" s="10">
        <v>1</v>
      </c>
      <c r="B28" s="153"/>
      <c r="C28" s="129"/>
      <c r="D28" s="130"/>
      <c r="E28" s="154"/>
      <c r="F28" s="131"/>
      <c r="G28" s="131"/>
      <c r="H28" s="131"/>
      <c r="I28" s="138"/>
      <c r="J28" s="139"/>
      <c r="K28" s="138"/>
      <c r="L28" s="138"/>
      <c r="M28" s="138"/>
      <c r="N28" s="138"/>
      <c r="O28" s="138"/>
      <c r="P28" s="138"/>
      <c r="Q28" s="138"/>
    </row>
    <row r="29" spans="1:17" s="135" customFormat="1" ht="33" customHeight="1" x14ac:dyDescent="0.2">
      <c r="A29" s="17">
        <v>2</v>
      </c>
      <c r="B29" s="129"/>
      <c r="C29" s="129"/>
      <c r="D29" s="136"/>
      <c r="E29" s="137"/>
      <c r="F29" s="132"/>
      <c r="G29" s="132"/>
      <c r="H29" s="132"/>
      <c r="I29" s="133"/>
      <c r="J29" s="134"/>
      <c r="K29" s="133"/>
      <c r="L29" s="133"/>
      <c r="M29" s="133"/>
      <c r="N29" s="133"/>
      <c r="O29" s="133"/>
      <c r="P29" s="133"/>
      <c r="Q29" s="133"/>
    </row>
    <row r="30" spans="1:17" s="135" customFormat="1" ht="33" customHeight="1" x14ac:dyDescent="0.2">
      <c r="A30" s="17">
        <v>3</v>
      </c>
      <c r="B30" s="129"/>
      <c r="C30" s="129"/>
      <c r="D30" s="136"/>
      <c r="E30" s="137"/>
      <c r="F30" s="132"/>
      <c r="G30" s="132"/>
      <c r="H30" s="132"/>
      <c r="I30" s="133"/>
      <c r="J30" s="134"/>
      <c r="K30" s="133"/>
      <c r="L30" s="133"/>
      <c r="M30" s="133"/>
      <c r="N30" s="133"/>
      <c r="O30" s="133"/>
      <c r="P30" s="133"/>
      <c r="Q30" s="133"/>
    </row>
    <row r="31" spans="1:17" s="135" customFormat="1" ht="33" customHeight="1" x14ac:dyDescent="0.2">
      <c r="A31" s="17">
        <v>4</v>
      </c>
      <c r="B31" s="129"/>
      <c r="C31" s="129"/>
      <c r="D31" s="136"/>
      <c r="E31" s="137"/>
      <c r="F31" s="132"/>
      <c r="G31" s="132"/>
      <c r="H31" s="132"/>
      <c r="I31" s="133"/>
      <c r="J31" s="134"/>
      <c r="K31" s="133"/>
      <c r="L31" s="133"/>
      <c r="M31" s="133"/>
      <c r="N31" s="133"/>
      <c r="O31" s="133"/>
      <c r="P31" s="133"/>
      <c r="Q31" s="133"/>
    </row>
    <row r="32" spans="1:17" s="135" customFormat="1" ht="33" customHeight="1" x14ac:dyDescent="0.2">
      <c r="A32" s="17">
        <v>5</v>
      </c>
      <c r="B32" s="129"/>
      <c r="C32" s="129"/>
      <c r="D32" s="136"/>
      <c r="E32" s="137"/>
      <c r="F32" s="132"/>
      <c r="G32" s="132"/>
      <c r="H32" s="132"/>
      <c r="I32" s="133"/>
      <c r="J32" s="134"/>
      <c r="K32" s="133"/>
      <c r="L32" s="133"/>
      <c r="M32" s="133"/>
      <c r="N32" s="133"/>
      <c r="O32" s="133"/>
      <c r="P32" s="133"/>
      <c r="Q32" s="133"/>
    </row>
    <row r="33" spans="1:17" s="135" customFormat="1" ht="33" customHeight="1" x14ac:dyDescent="0.2">
      <c r="A33" s="17">
        <v>6</v>
      </c>
      <c r="B33" s="129"/>
      <c r="C33" s="129"/>
      <c r="D33" s="136"/>
      <c r="E33" s="140"/>
      <c r="F33" s="132"/>
      <c r="G33" s="132"/>
      <c r="H33" s="132"/>
      <c r="I33" s="133"/>
      <c r="J33" s="134"/>
      <c r="K33" s="133"/>
      <c r="L33" s="133"/>
      <c r="M33" s="133"/>
      <c r="N33" s="133"/>
      <c r="O33" s="133"/>
      <c r="P33" s="133"/>
      <c r="Q33" s="133"/>
    </row>
    <row r="34" spans="1:17" s="135" customFormat="1" ht="33" customHeight="1" x14ac:dyDescent="0.2">
      <c r="A34" s="17">
        <v>7</v>
      </c>
      <c r="B34" s="129"/>
      <c r="C34" s="129"/>
      <c r="D34" s="136"/>
      <c r="E34" s="140"/>
      <c r="F34" s="132"/>
      <c r="G34" s="132"/>
      <c r="H34" s="132"/>
      <c r="I34" s="133"/>
      <c r="J34" s="134"/>
      <c r="K34" s="133"/>
      <c r="L34" s="133"/>
      <c r="M34" s="133"/>
      <c r="N34" s="133"/>
      <c r="O34" s="133"/>
      <c r="P34" s="133"/>
      <c r="Q34" s="133"/>
    </row>
    <row r="35" spans="1:17" s="135" customFormat="1" ht="33" customHeight="1" x14ac:dyDescent="0.2">
      <c r="A35" s="17">
        <v>8</v>
      </c>
      <c r="B35" s="129"/>
      <c r="C35" s="129"/>
      <c r="D35" s="136"/>
      <c r="E35" s="140"/>
      <c r="F35" s="132"/>
      <c r="G35" s="132"/>
      <c r="H35" s="132"/>
      <c r="I35" s="133"/>
      <c r="J35" s="134"/>
      <c r="K35" s="133"/>
      <c r="L35" s="133"/>
      <c r="M35" s="133"/>
      <c r="N35" s="133"/>
      <c r="O35" s="133"/>
      <c r="P35" s="133"/>
      <c r="Q35" s="133"/>
    </row>
    <row r="36" spans="1:17" s="135" customFormat="1" ht="33" customHeight="1" x14ac:dyDescent="0.2">
      <c r="A36" s="17">
        <v>9</v>
      </c>
      <c r="B36" s="129"/>
      <c r="C36" s="129"/>
      <c r="D36" s="136"/>
      <c r="E36" s="140"/>
      <c r="F36" s="132"/>
      <c r="G36" s="132"/>
      <c r="H36" s="132"/>
      <c r="I36" s="133"/>
      <c r="J36" s="134"/>
      <c r="K36" s="133"/>
      <c r="L36" s="133"/>
      <c r="M36" s="133"/>
      <c r="N36" s="133"/>
      <c r="O36" s="133"/>
      <c r="P36" s="133"/>
      <c r="Q36" s="133"/>
    </row>
    <row r="37" spans="1:17" s="135" customFormat="1" ht="33" customHeight="1" x14ac:dyDescent="0.2">
      <c r="A37" s="17">
        <v>10</v>
      </c>
      <c r="B37" s="129"/>
      <c r="C37" s="129"/>
      <c r="D37" s="136"/>
      <c r="E37" s="140"/>
      <c r="F37" s="132"/>
      <c r="G37" s="132"/>
      <c r="H37" s="132"/>
      <c r="I37" s="133"/>
      <c r="J37" s="134"/>
      <c r="K37" s="133"/>
      <c r="L37" s="133"/>
      <c r="M37" s="133"/>
      <c r="N37" s="133"/>
      <c r="O37" s="133"/>
      <c r="P37" s="133"/>
      <c r="Q37" s="133"/>
    </row>
    <row r="38" spans="1:17" s="135" customFormat="1" ht="33" customHeight="1" x14ac:dyDescent="0.2">
      <c r="A38" s="17">
        <v>11</v>
      </c>
      <c r="B38" s="129"/>
      <c r="C38" s="129"/>
      <c r="D38" s="136"/>
      <c r="E38" s="140"/>
      <c r="F38" s="132"/>
      <c r="G38" s="132"/>
      <c r="H38" s="132"/>
      <c r="I38" s="133"/>
      <c r="J38" s="134"/>
      <c r="K38" s="133"/>
      <c r="L38" s="133"/>
      <c r="M38" s="133"/>
      <c r="N38" s="133"/>
      <c r="O38" s="133"/>
      <c r="P38" s="133"/>
      <c r="Q38" s="133"/>
    </row>
    <row r="39" spans="1:17" s="135" customFormat="1" ht="33" customHeight="1" x14ac:dyDescent="0.2">
      <c r="A39" s="17">
        <v>12</v>
      </c>
      <c r="B39" s="129"/>
      <c r="C39" s="129"/>
      <c r="D39" s="136"/>
      <c r="E39" s="140"/>
      <c r="F39" s="132"/>
      <c r="G39" s="132"/>
      <c r="H39" s="132"/>
      <c r="I39" s="133"/>
      <c r="J39" s="134"/>
      <c r="K39" s="133"/>
      <c r="L39" s="133"/>
      <c r="M39" s="133"/>
      <c r="N39" s="133"/>
      <c r="O39" s="133"/>
      <c r="P39" s="133"/>
      <c r="Q39" s="133"/>
    </row>
    <row r="40" spans="1:17" s="135" customFormat="1" ht="33" customHeight="1" x14ac:dyDescent="0.2">
      <c r="A40" s="17">
        <v>13</v>
      </c>
      <c r="B40" s="129"/>
      <c r="C40" s="129"/>
      <c r="D40" s="136"/>
      <c r="E40" s="140"/>
      <c r="F40" s="132"/>
      <c r="G40" s="132"/>
      <c r="H40" s="132"/>
      <c r="I40" s="133"/>
      <c r="J40" s="134"/>
      <c r="K40" s="133"/>
      <c r="L40" s="133"/>
      <c r="M40" s="133"/>
      <c r="N40" s="133"/>
      <c r="O40" s="133"/>
      <c r="P40" s="133"/>
      <c r="Q40" s="133"/>
    </row>
    <row r="41" spans="1:17" s="135" customFormat="1" ht="33" customHeight="1" x14ac:dyDescent="0.2">
      <c r="A41" s="17">
        <v>14</v>
      </c>
      <c r="B41" s="129"/>
      <c r="C41" s="129"/>
      <c r="D41" s="136"/>
      <c r="E41" s="140"/>
      <c r="F41" s="132"/>
      <c r="G41" s="132"/>
      <c r="H41" s="132"/>
      <c r="I41" s="133"/>
      <c r="J41" s="134"/>
      <c r="K41" s="133"/>
      <c r="L41" s="133"/>
      <c r="M41" s="133"/>
      <c r="N41" s="133"/>
      <c r="O41" s="133"/>
      <c r="P41" s="133"/>
      <c r="Q41" s="133"/>
    </row>
    <row r="42" spans="1:17" s="135" customFormat="1" ht="33" customHeight="1" x14ac:dyDescent="0.2">
      <c r="A42" s="17">
        <v>15</v>
      </c>
      <c r="B42" s="129"/>
      <c r="C42" s="129"/>
      <c r="D42" s="136"/>
      <c r="E42" s="140"/>
      <c r="F42" s="132"/>
      <c r="G42" s="132"/>
      <c r="H42" s="132"/>
      <c r="I42" s="133"/>
      <c r="J42" s="134"/>
      <c r="K42" s="133"/>
      <c r="L42" s="133"/>
      <c r="M42" s="133"/>
      <c r="N42" s="133"/>
      <c r="O42" s="133"/>
      <c r="P42" s="133"/>
      <c r="Q42" s="133"/>
    </row>
    <row r="43" spans="1:17" s="135" customFormat="1" ht="33" customHeight="1" x14ac:dyDescent="0.2">
      <c r="A43" s="17">
        <v>16</v>
      </c>
      <c r="B43" s="129"/>
      <c r="C43" s="129"/>
      <c r="D43" s="136"/>
      <c r="E43" s="140"/>
      <c r="F43" s="132"/>
      <c r="G43" s="132"/>
      <c r="H43" s="132"/>
      <c r="I43" s="133"/>
      <c r="J43" s="134"/>
      <c r="K43" s="133"/>
      <c r="L43" s="133"/>
      <c r="M43" s="133"/>
      <c r="N43" s="133"/>
      <c r="O43" s="133"/>
      <c r="P43" s="133"/>
      <c r="Q43" s="133"/>
    </row>
    <row r="44" spans="1:17" s="135" customFormat="1" ht="33" customHeight="1" x14ac:dyDescent="0.2">
      <c r="A44" s="17">
        <v>17</v>
      </c>
      <c r="B44" s="129"/>
      <c r="C44" s="129"/>
      <c r="D44" s="136"/>
      <c r="E44" s="140"/>
      <c r="F44" s="132"/>
      <c r="G44" s="132"/>
      <c r="H44" s="132"/>
      <c r="I44" s="133"/>
      <c r="J44" s="134"/>
      <c r="K44" s="133"/>
      <c r="L44" s="133"/>
      <c r="M44" s="133"/>
      <c r="N44" s="133"/>
      <c r="O44" s="133"/>
      <c r="P44" s="133"/>
      <c r="Q44" s="133"/>
    </row>
    <row r="45" spans="1:17" s="135" customFormat="1" ht="33" customHeight="1" x14ac:dyDescent="0.2">
      <c r="A45" s="17">
        <v>18</v>
      </c>
      <c r="B45" s="129"/>
      <c r="C45" s="129"/>
      <c r="D45" s="136"/>
      <c r="E45" s="140"/>
      <c r="F45" s="132"/>
      <c r="G45" s="132"/>
      <c r="H45" s="132"/>
      <c r="I45" s="133"/>
      <c r="J45" s="134"/>
      <c r="K45" s="133"/>
      <c r="L45" s="133"/>
      <c r="M45" s="133"/>
      <c r="N45" s="133"/>
      <c r="O45" s="133"/>
      <c r="P45" s="133"/>
      <c r="Q45" s="133"/>
    </row>
    <row r="46" spans="1:17" s="135" customFormat="1" ht="33" customHeight="1" x14ac:dyDescent="0.2">
      <c r="A46" s="17">
        <v>19</v>
      </c>
      <c r="B46" s="129"/>
      <c r="C46" s="129"/>
      <c r="D46" s="136"/>
      <c r="E46" s="140"/>
      <c r="F46" s="132"/>
      <c r="G46" s="132"/>
      <c r="H46" s="132"/>
      <c r="I46" s="133"/>
      <c r="J46" s="134"/>
      <c r="K46" s="133"/>
      <c r="L46" s="133"/>
      <c r="M46" s="133"/>
      <c r="N46" s="133"/>
      <c r="O46" s="133"/>
      <c r="P46" s="133"/>
      <c r="Q46" s="133"/>
    </row>
    <row r="47" spans="1:17" s="135" customFormat="1" ht="33" customHeight="1" x14ac:dyDescent="0.2">
      <c r="A47" s="17">
        <v>20</v>
      </c>
      <c r="B47" s="177" t="s">
        <v>59</v>
      </c>
      <c r="C47" s="178"/>
      <c r="D47" s="136"/>
      <c r="E47" s="140"/>
      <c r="F47" s="132"/>
      <c r="G47" s="132"/>
      <c r="H47" s="132"/>
      <c r="I47" s="133"/>
      <c r="J47" s="134"/>
      <c r="K47" s="133"/>
      <c r="L47" s="133"/>
      <c r="M47" s="133"/>
      <c r="N47" s="133"/>
      <c r="O47" s="133"/>
      <c r="P47" s="133"/>
      <c r="Q47" s="133"/>
    </row>
    <row r="48" spans="1:17" s="146" customFormat="1" ht="25.15" customHeight="1" thickBot="1" x14ac:dyDescent="0.25">
      <c r="A48" s="155" t="s">
        <v>26</v>
      </c>
      <c r="B48" s="142"/>
      <c r="C48" s="142"/>
      <c r="D48" s="143"/>
      <c r="E48" s="143"/>
      <c r="F48" s="144"/>
      <c r="G48" s="144"/>
      <c r="H48" s="144"/>
      <c r="I48" s="143"/>
      <c r="J48" s="145">
        <f>SUM(J28:J47)</f>
        <v>0</v>
      </c>
      <c r="K48" s="143"/>
      <c r="L48" s="143"/>
      <c r="M48" s="143"/>
      <c r="N48" s="143"/>
      <c r="O48" s="143"/>
      <c r="P48" s="143"/>
      <c r="Q48" s="143"/>
    </row>
    <row r="49" spans="1:17" s="135" customFormat="1" ht="24" customHeight="1" thickTop="1" x14ac:dyDescent="0.2">
      <c r="F49" s="160"/>
      <c r="G49" s="160"/>
      <c r="H49" s="160"/>
      <c r="J49" s="161"/>
    </row>
    <row r="50" spans="1:17" s="146" customFormat="1" ht="81.75" customHeight="1" x14ac:dyDescent="0.2">
      <c r="A50" s="181" t="s">
        <v>9</v>
      </c>
      <c r="B50" s="182"/>
      <c r="C50" s="182"/>
      <c r="D50" s="156"/>
      <c r="E50" s="157"/>
      <c r="F50" s="156"/>
      <c r="G50" s="156"/>
      <c r="H50" s="158"/>
      <c r="I50" s="157"/>
      <c r="J50" s="159"/>
      <c r="K50" s="157"/>
      <c r="L50" s="157"/>
      <c r="M50" s="157"/>
      <c r="N50" s="157"/>
      <c r="O50" s="157"/>
      <c r="P50" s="157"/>
      <c r="Q50" s="157"/>
    </row>
    <row r="51" spans="1:17" s="135" customFormat="1" ht="33" customHeight="1" x14ac:dyDescent="0.2">
      <c r="A51" s="10">
        <v>1</v>
      </c>
      <c r="B51" s="153"/>
      <c r="C51" s="129"/>
      <c r="D51" s="130"/>
      <c r="E51" s="154"/>
      <c r="F51" s="131"/>
      <c r="G51" s="131"/>
      <c r="H51" s="131"/>
      <c r="I51" s="138"/>
      <c r="J51" s="139"/>
      <c r="K51" s="138"/>
      <c r="L51" s="138"/>
      <c r="M51" s="138"/>
      <c r="N51" s="138"/>
      <c r="O51" s="138"/>
      <c r="P51" s="138"/>
      <c r="Q51" s="138"/>
    </row>
    <row r="52" spans="1:17" s="135" customFormat="1" ht="33" customHeight="1" x14ac:dyDescent="0.2">
      <c r="A52" s="17">
        <v>2</v>
      </c>
      <c r="B52" s="129"/>
      <c r="C52" s="129"/>
      <c r="D52" s="136"/>
      <c r="E52" s="137"/>
      <c r="F52" s="132"/>
      <c r="G52" s="132"/>
      <c r="H52" s="132"/>
      <c r="I52" s="133"/>
      <c r="J52" s="134"/>
      <c r="K52" s="133"/>
      <c r="L52" s="133"/>
      <c r="M52" s="133"/>
      <c r="N52" s="133"/>
      <c r="O52" s="133"/>
      <c r="P52" s="133"/>
      <c r="Q52" s="133"/>
    </row>
    <row r="53" spans="1:17" s="135" customFormat="1" ht="33" customHeight="1" x14ac:dyDescent="0.2">
      <c r="A53" s="17">
        <v>3</v>
      </c>
      <c r="B53" s="129"/>
      <c r="C53" s="129"/>
      <c r="D53" s="136"/>
      <c r="E53" s="137"/>
      <c r="F53" s="132"/>
      <c r="G53" s="132"/>
      <c r="H53" s="132"/>
      <c r="I53" s="133"/>
      <c r="J53" s="134"/>
      <c r="K53" s="133"/>
      <c r="L53" s="133"/>
      <c r="M53" s="133"/>
      <c r="N53" s="133"/>
      <c r="O53" s="133"/>
      <c r="P53" s="133"/>
      <c r="Q53" s="133"/>
    </row>
    <row r="54" spans="1:17" s="135" customFormat="1" ht="33" customHeight="1" x14ac:dyDescent="0.2">
      <c r="A54" s="17">
        <v>4</v>
      </c>
      <c r="B54" s="129"/>
      <c r="C54" s="129"/>
      <c r="D54" s="136"/>
      <c r="E54" s="137"/>
      <c r="F54" s="132"/>
      <c r="G54" s="132"/>
      <c r="H54" s="132"/>
      <c r="I54" s="133"/>
      <c r="J54" s="134"/>
      <c r="K54" s="133"/>
      <c r="L54" s="133"/>
      <c r="M54" s="133"/>
      <c r="N54" s="133"/>
      <c r="O54" s="133"/>
      <c r="P54" s="133"/>
      <c r="Q54" s="133"/>
    </row>
    <row r="55" spans="1:17" s="135" customFormat="1" ht="33" customHeight="1" x14ac:dyDescent="0.2">
      <c r="A55" s="17">
        <v>5</v>
      </c>
      <c r="B55" s="129"/>
      <c r="C55" s="129"/>
      <c r="D55" s="136"/>
      <c r="E55" s="137"/>
      <c r="F55" s="132"/>
      <c r="G55" s="132"/>
      <c r="H55" s="132"/>
      <c r="I55" s="133"/>
      <c r="J55" s="134"/>
      <c r="K55" s="133"/>
      <c r="L55" s="133"/>
      <c r="M55" s="133"/>
      <c r="N55" s="133"/>
      <c r="O55" s="133"/>
      <c r="P55" s="133"/>
      <c r="Q55" s="133"/>
    </row>
    <row r="56" spans="1:17" s="135" customFormat="1" ht="33" customHeight="1" x14ac:dyDescent="0.2">
      <c r="A56" s="17">
        <v>6</v>
      </c>
      <c r="B56" s="129"/>
      <c r="C56" s="129"/>
      <c r="D56" s="136"/>
      <c r="E56" s="140"/>
      <c r="F56" s="132"/>
      <c r="G56" s="132"/>
      <c r="H56" s="132"/>
      <c r="I56" s="133"/>
      <c r="J56" s="134"/>
      <c r="K56" s="133"/>
      <c r="L56" s="133"/>
      <c r="M56" s="133"/>
      <c r="N56" s="133"/>
      <c r="O56" s="133"/>
      <c r="P56" s="133"/>
      <c r="Q56" s="133"/>
    </row>
    <row r="57" spans="1:17" s="135" customFormat="1" ht="33" customHeight="1" x14ac:dyDescent="0.2">
      <c r="A57" s="17">
        <v>7</v>
      </c>
      <c r="B57" s="129"/>
      <c r="C57" s="129"/>
      <c r="D57" s="136"/>
      <c r="E57" s="140"/>
      <c r="F57" s="132"/>
      <c r="G57" s="132"/>
      <c r="H57" s="132"/>
      <c r="I57" s="133"/>
      <c r="J57" s="134"/>
      <c r="K57" s="133"/>
      <c r="L57" s="133"/>
      <c r="M57" s="133"/>
      <c r="N57" s="133"/>
      <c r="O57" s="133"/>
      <c r="P57" s="133"/>
      <c r="Q57" s="133"/>
    </row>
    <row r="58" spans="1:17" s="135" customFormat="1" ht="33" customHeight="1" x14ac:dyDescent="0.2">
      <c r="A58" s="17">
        <v>8</v>
      </c>
      <c r="B58" s="129"/>
      <c r="C58" s="129"/>
      <c r="D58" s="136"/>
      <c r="E58" s="140"/>
      <c r="F58" s="132"/>
      <c r="G58" s="132"/>
      <c r="H58" s="132"/>
      <c r="I58" s="133"/>
      <c r="J58" s="134"/>
      <c r="K58" s="133"/>
      <c r="L58" s="133"/>
      <c r="M58" s="133"/>
      <c r="N58" s="133"/>
      <c r="O58" s="133"/>
      <c r="P58" s="133"/>
      <c r="Q58" s="133"/>
    </row>
    <row r="59" spans="1:17" s="135" customFormat="1" ht="33" customHeight="1" x14ac:dyDescent="0.2">
      <c r="A59" s="17">
        <v>9</v>
      </c>
      <c r="B59" s="129"/>
      <c r="C59" s="129"/>
      <c r="D59" s="136"/>
      <c r="E59" s="140"/>
      <c r="F59" s="132"/>
      <c r="G59" s="132"/>
      <c r="H59" s="132"/>
      <c r="I59" s="133"/>
      <c r="J59" s="134"/>
      <c r="K59" s="133"/>
      <c r="L59" s="133"/>
      <c r="M59" s="133"/>
      <c r="N59" s="133"/>
      <c r="O59" s="133"/>
      <c r="P59" s="133"/>
      <c r="Q59" s="133"/>
    </row>
    <row r="60" spans="1:17" s="135" customFormat="1" ht="33" customHeight="1" x14ac:dyDescent="0.2">
      <c r="A60" s="17">
        <v>10</v>
      </c>
      <c r="B60" s="129"/>
      <c r="C60" s="129"/>
      <c r="D60" s="136"/>
      <c r="E60" s="140"/>
      <c r="F60" s="132"/>
      <c r="G60" s="132"/>
      <c r="H60" s="132"/>
      <c r="I60" s="133"/>
      <c r="J60" s="134"/>
      <c r="K60" s="133"/>
      <c r="L60" s="133"/>
      <c r="M60" s="133"/>
      <c r="N60" s="133"/>
      <c r="O60" s="133"/>
      <c r="P60" s="133"/>
      <c r="Q60" s="133"/>
    </row>
    <row r="61" spans="1:17" s="135" customFormat="1" ht="33" customHeight="1" x14ac:dyDescent="0.2">
      <c r="A61" s="17">
        <v>11</v>
      </c>
      <c r="B61" s="129"/>
      <c r="C61" s="129"/>
      <c r="D61" s="136"/>
      <c r="E61" s="140"/>
      <c r="F61" s="132"/>
      <c r="G61" s="132"/>
      <c r="H61" s="132"/>
      <c r="I61" s="133"/>
      <c r="J61" s="134"/>
      <c r="K61" s="133"/>
      <c r="L61" s="133"/>
      <c r="M61" s="133"/>
      <c r="N61" s="133"/>
      <c r="O61" s="133"/>
      <c r="P61" s="133"/>
      <c r="Q61" s="133"/>
    </row>
    <row r="62" spans="1:17" s="135" customFormat="1" ht="33" customHeight="1" x14ac:dyDescent="0.2">
      <c r="A62" s="17">
        <v>12</v>
      </c>
      <c r="B62" s="129"/>
      <c r="C62" s="129"/>
      <c r="D62" s="136"/>
      <c r="E62" s="140"/>
      <c r="F62" s="132"/>
      <c r="G62" s="132"/>
      <c r="H62" s="132"/>
      <c r="I62" s="133"/>
      <c r="J62" s="134"/>
      <c r="K62" s="133"/>
      <c r="L62" s="133"/>
      <c r="M62" s="133"/>
      <c r="N62" s="133"/>
      <c r="O62" s="133"/>
      <c r="P62" s="133"/>
      <c r="Q62" s="133"/>
    </row>
    <row r="63" spans="1:17" s="135" customFormat="1" ht="33" customHeight="1" x14ac:dyDescent="0.2">
      <c r="A63" s="17">
        <v>13</v>
      </c>
      <c r="B63" s="129"/>
      <c r="C63" s="129"/>
      <c r="D63" s="136"/>
      <c r="E63" s="140"/>
      <c r="F63" s="132"/>
      <c r="G63" s="132"/>
      <c r="H63" s="132"/>
      <c r="I63" s="133"/>
      <c r="J63" s="134"/>
      <c r="K63" s="133"/>
      <c r="L63" s="133"/>
      <c r="M63" s="133"/>
      <c r="N63" s="133"/>
      <c r="O63" s="133"/>
      <c r="P63" s="133"/>
      <c r="Q63" s="133"/>
    </row>
    <row r="64" spans="1:17" s="135" customFormat="1" ht="33" customHeight="1" x14ac:dyDescent="0.2">
      <c r="A64" s="17">
        <v>14</v>
      </c>
      <c r="B64" s="129"/>
      <c r="C64" s="129"/>
      <c r="D64" s="136"/>
      <c r="E64" s="140"/>
      <c r="F64" s="132"/>
      <c r="G64" s="132"/>
      <c r="H64" s="132"/>
      <c r="I64" s="133"/>
      <c r="J64" s="134"/>
      <c r="K64" s="133"/>
      <c r="L64" s="133"/>
      <c r="M64" s="133"/>
      <c r="N64" s="133"/>
      <c r="O64" s="133"/>
      <c r="P64" s="133"/>
      <c r="Q64" s="133"/>
    </row>
    <row r="65" spans="1:17" s="135" customFormat="1" ht="33" customHeight="1" x14ac:dyDescent="0.2">
      <c r="A65" s="17">
        <v>15</v>
      </c>
      <c r="B65" s="129"/>
      <c r="C65" s="129"/>
      <c r="D65" s="136"/>
      <c r="E65" s="140"/>
      <c r="F65" s="132"/>
      <c r="G65" s="132"/>
      <c r="H65" s="132"/>
      <c r="I65" s="133"/>
      <c r="J65" s="134"/>
      <c r="K65" s="133"/>
      <c r="L65" s="133"/>
      <c r="M65" s="133"/>
      <c r="N65" s="133"/>
      <c r="O65" s="133"/>
      <c r="P65" s="133"/>
      <c r="Q65" s="133"/>
    </row>
    <row r="66" spans="1:17" s="135" customFormat="1" ht="33" customHeight="1" x14ac:dyDescent="0.2">
      <c r="A66" s="17">
        <v>16</v>
      </c>
      <c r="B66" s="129"/>
      <c r="C66" s="129"/>
      <c r="D66" s="136"/>
      <c r="E66" s="140"/>
      <c r="F66" s="132"/>
      <c r="G66" s="132"/>
      <c r="H66" s="132"/>
      <c r="I66" s="133"/>
      <c r="J66" s="134"/>
      <c r="K66" s="133"/>
      <c r="L66" s="133"/>
      <c r="M66" s="133"/>
      <c r="N66" s="133"/>
      <c r="O66" s="133"/>
      <c r="P66" s="133"/>
      <c r="Q66" s="133"/>
    </row>
    <row r="67" spans="1:17" s="135" customFormat="1" ht="33" customHeight="1" x14ac:dyDescent="0.2">
      <c r="A67" s="17">
        <v>17</v>
      </c>
      <c r="B67" s="129"/>
      <c r="C67" s="129"/>
      <c r="D67" s="136"/>
      <c r="E67" s="140"/>
      <c r="F67" s="132"/>
      <c r="G67" s="132"/>
      <c r="H67" s="132"/>
      <c r="I67" s="133"/>
      <c r="J67" s="134"/>
      <c r="K67" s="133"/>
      <c r="L67" s="133"/>
      <c r="M67" s="133"/>
      <c r="N67" s="133"/>
      <c r="O67" s="133"/>
      <c r="P67" s="133"/>
      <c r="Q67" s="133"/>
    </row>
    <row r="68" spans="1:17" s="135" customFormat="1" ht="33" customHeight="1" x14ac:dyDescent="0.2">
      <c r="A68" s="17">
        <v>18</v>
      </c>
      <c r="B68" s="129"/>
      <c r="C68" s="129"/>
      <c r="D68" s="136"/>
      <c r="E68" s="140"/>
      <c r="F68" s="132"/>
      <c r="G68" s="132"/>
      <c r="H68" s="132"/>
      <c r="I68" s="133"/>
      <c r="J68" s="134"/>
      <c r="K68" s="133"/>
      <c r="L68" s="133"/>
      <c r="M68" s="133"/>
      <c r="N68" s="133"/>
      <c r="O68" s="133"/>
      <c r="P68" s="133"/>
      <c r="Q68" s="133"/>
    </row>
    <row r="69" spans="1:17" s="135" customFormat="1" ht="33" customHeight="1" x14ac:dyDescent="0.2">
      <c r="A69" s="17">
        <v>19</v>
      </c>
      <c r="B69" s="129"/>
      <c r="C69" s="129"/>
      <c r="D69" s="136"/>
      <c r="E69" s="140"/>
      <c r="F69" s="132"/>
      <c r="G69" s="132"/>
      <c r="H69" s="132"/>
      <c r="I69" s="133"/>
      <c r="J69" s="134"/>
      <c r="K69" s="133"/>
      <c r="L69" s="133"/>
      <c r="M69" s="133"/>
      <c r="N69" s="133"/>
      <c r="O69" s="133"/>
      <c r="P69" s="133"/>
      <c r="Q69" s="133"/>
    </row>
    <row r="70" spans="1:17" s="135" customFormat="1" ht="33" customHeight="1" x14ac:dyDescent="0.2">
      <c r="A70" s="17">
        <v>20</v>
      </c>
      <c r="B70" s="177" t="s">
        <v>59</v>
      </c>
      <c r="C70" s="178"/>
      <c r="D70" s="136"/>
      <c r="E70" s="140"/>
      <c r="F70" s="132"/>
      <c r="G70" s="132"/>
      <c r="H70" s="132"/>
      <c r="I70" s="133"/>
      <c r="J70" s="134"/>
      <c r="K70" s="133"/>
      <c r="L70" s="133"/>
      <c r="M70" s="133"/>
      <c r="N70" s="133"/>
      <c r="O70" s="133"/>
      <c r="P70" s="133"/>
      <c r="Q70" s="133"/>
    </row>
    <row r="71" spans="1:17" s="146" customFormat="1" ht="25.15" customHeight="1" thickBot="1" x14ac:dyDescent="0.25">
      <c r="A71" s="155" t="s">
        <v>26</v>
      </c>
      <c r="B71" s="142"/>
      <c r="C71" s="142"/>
      <c r="D71" s="143"/>
      <c r="E71" s="143"/>
      <c r="F71" s="144"/>
      <c r="G71" s="144"/>
      <c r="H71" s="144"/>
      <c r="I71" s="143"/>
      <c r="J71" s="145">
        <f>SUM(J51:J70)</f>
        <v>0</v>
      </c>
      <c r="K71" s="143"/>
      <c r="L71" s="143"/>
      <c r="M71" s="143"/>
      <c r="N71" s="143"/>
      <c r="O71" s="143"/>
      <c r="P71" s="143"/>
      <c r="Q71" s="143"/>
    </row>
    <row r="72" spans="1:17" s="135" customFormat="1" ht="26.25" customHeight="1" thickTop="1" x14ac:dyDescent="0.2">
      <c r="F72" s="160"/>
      <c r="G72" s="160"/>
      <c r="H72" s="160"/>
      <c r="J72" s="161"/>
    </row>
    <row r="73" spans="1:17" s="146" customFormat="1" ht="56.25" customHeight="1" x14ac:dyDescent="0.2">
      <c r="A73" s="181" t="s">
        <v>10</v>
      </c>
      <c r="B73" s="182"/>
      <c r="C73" s="182"/>
      <c r="D73" s="156"/>
      <c r="E73" s="157"/>
      <c r="F73" s="156"/>
      <c r="G73" s="156"/>
      <c r="H73" s="158"/>
      <c r="I73" s="157"/>
      <c r="J73" s="159"/>
      <c r="K73" s="157"/>
      <c r="L73" s="157"/>
      <c r="M73" s="157"/>
      <c r="N73" s="157"/>
      <c r="O73" s="157"/>
      <c r="P73" s="157"/>
      <c r="Q73" s="157"/>
    </row>
    <row r="74" spans="1:17" s="135" customFormat="1" ht="33" customHeight="1" x14ac:dyDescent="0.2">
      <c r="A74" s="10">
        <v>1</v>
      </c>
      <c r="B74" s="153"/>
      <c r="C74" s="129"/>
      <c r="D74" s="130"/>
      <c r="E74" s="154"/>
      <c r="F74" s="131"/>
      <c r="G74" s="131"/>
      <c r="H74" s="131"/>
      <c r="I74" s="138"/>
      <c r="J74" s="139"/>
      <c r="K74" s="138"/>
      <c r="L74" s="138"/>
      <c r="M74" s="138"/>
      <c r="N74" s="138"/>
      <c r="O74" s="138"/>
      <c r="P74" s="138"/>
      <c r="Q74" s="138"/>
    </row>
    <row r="75" spans="1:17" s="135" customFormat="1" ht="33" customHeight="1" x14ac:dyDescent="0.2">
      <c r="A75" s="17">
        <v>2</v>
      </c>
      <c r="B75" s="129"/>
      <c r="C75" s="129"/>
      <c r="D75" s="136"/>
      <c r="E75" s="137"/>
      <c r="F75" s="132"/>
      <c r="G75" s="132"/>
      <c r="H75" s="132"/>
      <c r="I75" s="133"/>
      <c r="J75" s="134"/>
      <c r="K75" s="133"/>
      <c r="L75" s="133"/>
      <c r="M75" s="133"/>
      <c r="N75" s="133"/>
      <c r="O75" s="133"/>
      <c r="P75" s="133"/>
      <c r="Q75" s="133"/>
    </row>
    <row r="76" spans="1:17" s="135" customFormat="1" ht="33" customHeight="1" x14ac:dyDescent="0.2">
      <c r="A76" s="17">
        <v>3</v>
      </c>
      <c r="B76" s="129"/>
      <c r="C76" s="129"/>
      <c r="D76" s="136"/>
      <c r="E76" s="137"/>
      <c r="F76" s="132"/>
      <c r="G76" s="132"/>
      <c r="H76" s="132"/>
      <c r="I76" s="133"/>
      <c r="J76" s="134"/>
      <c r="K76" s="133"/>
      <c r="L76" s="133"/>
      <c r="M76" s="133"/>
      <c r="N76" s="133"/>
      <c r="O76" s="133"/>
      <c r="P76" s="133"/>
      <c r="Q76" s="133"/>
    </row>
    <row r="77" spans="1:17" s="135" customFormat="1" ht="33" customHeight="1" x14ac:dyDescent="0.2">
      <c r="A77" s="17">
        <v>4</v>
      </c>
      <c r="B77" s="129"/>
      <c r="C77" s="129"/>
      <c r="D77" s="136"/>
      <c r="E77" s="137"/>
      <c r="F77" s="132"/>
      <c r="G77" s="132"/>
      <c r="H77" s="132"/>
      <c r="I77" s="133"/>
      <c r="J77" s="134"/>
      <c r="K77" s="133"/>
      <c r="L77" s="133"/>
      <c r="M77" s="133"/>
      <c r="N77" s="133"/>
      <c r="O77" s="133"/>
      <c r="P77" s="133"/>
      <c r="Q77" s="133"/>
    </row>
    <row r="78" spans="1:17" s="135" customFormat="1" ht="33" customHeight="1" x14ac:dyDescent="0.2">
      <c r="A78" s="17">
        <v>5</v>
      </c>
      <c r="B78" s="129"/>
      <c r="C78" s="129"/>
      <c r="D78" s="136"/>
      <c r="E78" s="137"/>
      <c r="F78" s="132"/>
      <c r="G78" s="132"/>
      <c r="H78" s="132"/>
      <c r="I78" s="133"/>
      <c r="J78" s="134"/>
      <c r="K78" s="133"/>
      <c r="L78" s="133"/>
      <c r="M78" s="133"/>
      <c r="N78" s="133"/>
      <c r="O78" s="133"/>
      <c r="P78" s="133"/>
      <c r="Q78" s="133"/>
    </row>
    <row r="79" spans="1:17" s="135" customFormat="1" ht="33" customHeight="1" x14ac:dyDescent="0.2">
      <c r="A79" s="17">
        <v>6</v>
      </c>
      <c r="B79" s="129"/>
      <c r="C79" s="129"/>
      <c r="D79" s="136"/>
      <c r="E79" s="140"/>
      <c r="F79" s="132"/>
      <c r="G79" s="132"/>
      <c r="H79" s="132"/>
      <c r="I79" s="133"/>
      <c r="J79" s="134"/>
      <c r="K79" s="133"/>
      <c r="L79" s="133"/>
      <c r="M79" s="133"/>
      <c r="N79" s="133"/>
      <c r="O79" s="133"/>
      <c r="P79" s="133"/>
      <c r="Q79" s="133"/>
    </row>
    <row r="80" spans="1:17" s="135" customFormat="1" ht="33" customHeight="1" x14ac:dyDescent="0.2">
      <c r="A80" s="17">
        <v>7</v>
      </c>
      <c r="B80" s="129"/>
      <c r="C80" s="129"/>
      <c r="D80" s="136"/>
      <c r="E80" s="140"/>
      <c r="F80" s="132"/>
      <c r="G80" s="132"/>
      <c r="H80" s="132"/>
      <c r="I80" s="133"/>
      <c r="J80" s="134"/>
      <c r="K80" s="133"/>
      <c r="L80" s="133"/>
      <c r="M80" s="133"/>
      <c r="N80" s="133"/>
      <c r="O80" s="133"/>
      <c r="P80" s="133"/>
      <c r="Q80" s="133"/>
    </row>
    <row r="81" spans="1:17" s="135" customFormat="1" ht="33" customHeight="1" x14ac:dyDescent="0.2">
      <c r="A81" s="17">
        <v>8</v>
      </c>
      <c r="B81" s="129"/>
      <c r="C81" s="129"/>
      <c r="D81" s="136"/>
      <c r="E81" s="140"/>
      <c r="F81" s="132"/>
      <c r="G81" s="132"/>
      <c r="H81" s="132"/>
      <c r="I81" s="133"/>
      <c r="J81" s="134"/>
      <c r="K81" s="133"/>
      <c r="L81" s="133"/>
      <c r="M81" s="133"/>
      <c r="N81" s="133"/>
      <c r="O81" s="133"/>
      <c r="P81" s="133"/>
      <c r="Q81" s="133"/>
    </row>
    <row r="82" spans="1:17" s="135" customFormat="1" ht="33" customHeight="1" x14ac:dyDescent="0.2">
      <c r="A82" s="17">
        <v>9</v>
      </c>
      <c r="B82" s="129"/>
      <c r="C82" s="129"/>
      <c r="D82" s="136"/>
      <c r="E82" s="140"/>
      <c r="F82" s="132"/>
      <c r="G82" s="132"/>
      <c r="H82" s="132"/>
      <c r="I82" s="133"/>
      <c r="J82" s="134"/>
      <c r="K82" s="133"/>
      <c r="L82" s="133"/>
      <c r="M82" s="133"/>
      <c r="N82" s="133"/>
      <c r="O82" s="133"/>
      <c r="P82" s="133"/>
      <c r="Q82" s="133"/>
    </row>
    <row r="83" spans="1:17" s="135" customFormat="1" ht="33" customHeight="1" x14ac:dyDescent="0.2">
      <c r="A83" s="17">
        <v>10</v>
      </c>
      <c r="B83" s="129"/>
      <c r="C83" s="129"/>
      <c r="D83" s="136"/>
      <c r="E83" s="140"/>
      <c r="F83" s="132"/>
      <c r="G83" s="132"/>
      <c r="H83" s="132"/>
      <c r="I83" s="133"/>
      <c r="J83" s="134"/>
      <c r="K83" s="133"/>
      <c r="L83" s="133"/>
      <c r="M83" s="133"/>
      <c r="N83" s="133"/>
      <c r="O83" s="133"/>
      <c r="P83" s="133"/>
      <c r="Q83" s="133"/>
    </row>
    <row r="84" spans="1:17" s="135" customFormat="1" ht="33" customHeight="1" x14ac:dyDescent="0.2">
      <c r="A84" s="17">
        <v>11</v>
      </c>
      <c r="B84" s="129"/>
      <c r="C84" s="129"/>
      <c r="D84" s="136"/>
      <c r="E84" s="140"/>
      <c r="F84" s="132"/>
      <c r="G84" s="132"/>
      <c r="H84" s="132"/>
      <c r="I84" s="133"/>
      <c r="J84" s="134"/>
      <c r="K84" s="133"/>
      <c r="L84" s="133"/>
      <c r="M84" s="133"/>
      <c r="N84" s="133"/>
      <c r="O84" s="133"/>
      <c r="P84" s="133"/>
      <c r="Q84" s="133"/>
    </row>
    <row r="85" spans="1:17" s="135" customFormat="1" ht="33" customHeight="1" x14ac:dyDescent="0.2">
      <c r="A85" s="17">
        <v>12</v>
      </c>
      <c r="B85" s="129"/>
      <c r="C85" s="129"/>
      <c r="D85" s="136"/>
      <c r="E85" s="140"/>
      <c r="F85" s="132"/>
      <c r="G85" s="132"/>
      <c r="H85" s="132"/>
      <c r="I85" s="133"/>
      <c r="J85" s="134"/>
      <c r="K85" s="133"/>
      <c r="L85" s="133"/>
      <c r="M85" s="133"/>
      <c r="N85" s="133"/>
      <c r="O85" s="133"/>
      <c r="P85" s="133"/>
      <c r="Q85" s="133"/>
    </row>
    <row r="86" spans="1:17" s="135" customFormat="1" ht="33" customHeight="1" x14ac:dyDescent="0.2">
      <c r="A86" s="17">
        <v>13</v>
      </c>
      <c r="B86" s="129"/>
      <c r="C86" s="129"/>
      <c r="D86" s="136"/>
      <c r="E86" s="140"/>
      <c r="F86" s="132"/>
      <c r="G86" s="132"/>
      <c r="H86" s="132"/>
      <c r="I86" s="133"/>
      <c r="J86" s="134"/>
      <c r="K86" s="133"/>
      <c r="L86" s="133"/>
      <c r="M86" s="133"/>
      <c r="N86" s="133"/>
      <c r="O86" s="133"/>
      <c r="P86" s="133"/>
      <c r="Q86" s="133"/>
    </row>
    <row r="87" spans="1:17" s="135" customFormat="1" ht="33" customHeight="1" x14ac:dyDescent="0.2">
      <c r="A87" s="17">
        <v>14</v>
      </c>
      <c r="B87" s="129"/>
      <c r="C87" s="129"/>
      <c r="D87" s="136"/>
      <c r="E87" s="140"/>
      <c r="F87" s="132"/>
      <c r="G87" s="132"/>
      <c r="H87" s="132"/>
      <c r="I87" s="133"/>
      <c r="J87" s="134"/>
      <c r="K87" s="133"/>
      <c r="L87" s="133"/>
      <c r="M87" s="133"/>
      <c r="N87" s="133"/>
      <c r="O87" s="133"/>
      <c r="P87" s="133"/>
      <c r="Q87" s="133"/>
    </row>
    <row r="88" spans="1:17" s="135" customFormat="1" ht="33" customHeight="1" x14ac:dyDescent="0.2">
      <c r="A88" s="17">
        <v>15</v>
      </c>
      <c r="B88" s="129"/>
      <c r="C88" s="129"/>
      <c r="D88" s="136"/>
      <c r="E88" s="140"/>
      <c r="F88" s="132"/>
      <c r="G88" s="132"/>
      <c r="H88" s="132"/>
      <c r="I88" s="133"/>
      <c r="J88" s="134"/>
      <c r="K88" s="133"/>
      <c r="L88" s="133"/>
      <c r="M88" s="133"/>
      <c r="N88" s="133"/>
      <c r="O88" s="133"/>
      <c r="P88" s="133"/>
      <c r="Q88" s="133"/>
    </row>
    <row r="89" spans="1:17" s="135" customFormat="1" ht="33" customHeight="1" x14ac:dyDescent="0.2">
      <c r="A89" s="17">
        <v>16</v>
      </c>
      <c r="B89" s="129"/>
      <c r="C89" s="129"/>
      <c r="D89" s="136"/>
      <c r="E89" s="140"/>
      <c r="F89" s="132"/>
      <c r="G89" s="132"/>
      <c r="H89" s="132"/>
      <c r="I89" s="133"/>
      <c r="J89" s="134"/>
      <c r="K89" s="133"/>
      <c r="L89" s="133"/>
      <c r="M89" s="133"/>
      <c r="N89" s="133"/>
      <c r="O89" s="133"/>
      <c r="P89" s="133"/>
      <c r="Q89" s="133"/>
    </row>
    <row r="90" spans="1:17" s="135" customFormat="1" ht="33" customHeight="1" x14ac:dyDescent="0.2">
      <c r="A90" s="17">
        <v>17</v>
      </c>
      <c r="B90" s="129"/>
      <c r="C90" s="129"/>
      <c r="D90" s="136"/>
      <c r="E90" s="140"/>
      <c r="F90" s="132"/>
      <c r="G90" s="132"/>
      <c r="H90" s="132"/>
      <c r="I90" s="133"/>
      <c r="J90" s="134"/>
      <c r="K90" s="133"/>
      <c r="L90" s="133"/>
      <c r="M90" s="133"/>
      <c r="N90" s="133"/>
      <c r="O90" s="133"/>
      <c r="P90" s="133"/>
      <c r="Q90" s="133"/>
    </row>
    <row r="91" spans="1:17" s="135" customFormat="1" ht="33" customHeight="1" x14ac:dyDescent="0.2">
      <c r="A91" s="17">
        <v>18</v>
      </c>
      <c r="B91" s="129"/>
      <c r="C91" s="129"/>
      <c r="D91" s="136"/>
      <c r="E91" s="140"/>
      <c r="F91" s="132"/>
      <c r="G91" s="132"/>
      <c r="H91" s="132"/>
      <c r="I91" s="133"/>
      <c r="J91" s="134"/>
      <c r="K91" s="133"/>
      <c r="L91" s="133"/>
      <c r="M91" s="133"/>
      <c r="N91" s="133"/>
      <c r="O91" s="133"/>
      <c r="P91" s="133"/>
      <c r="Q91" s="133"/>
    </row>
    <row r="92" spans="1:17" s="135" customFormat="1" ht="33" customHeight="1" x14ac:dyDescent="0.2">
      <c r="A92" s="17">
        <v>19</v>
      </c>
      <c r="B92" s="129"/>
      <c r="C92" s="129"/>
      <c r="D92" s="136"/>
      <c r="E92" s="140"/>
      <c r="F92" s="132"/>
      <c r="G92" s="132"/>
      <c r="H92" s="132"/>
      <c r="I92" s="133"/>
      <c r="J92" s="134"/>
      <c r="K92" s="133"/>
      <c r="L92" s="133"/>
      <c r="M92" s="133"/>
      <c r="N92" s="133"/>
      <c r="O92" s="133"/>
      <c r="P92" s="133"/>
      <c r="Q92" s="133"/>
    </row>
    <row r="93" spans="1:17" s="135" customFormat="1" ht="33" customHeight="1" x14ac:dyDescent="0.2">
      <c r="A93" s="17">
        <v>20</v>
      </c>
      <c r="B93" s="177" t="s">
        <v>59</v>
      </c>
      <c r="C93" s="178"/>
      <c r="D93" s="136"/>
      <c r="E93" s="140"/>
      <c r="F93" s="132"/>
      <c r="G93" s="132"/>
      <c r="H93" s="132"/>
      <c r="I93" s="133"/>
      <c r="J93" s="134"/>
      <c r="K93" s="133"/>
      <c r="L93" s="133"/>
      <c r="M93" s="133"/>
      <c r="N93" s="133"/>
      <c r="O93" s="133"/>
      <c r="P93" s="133"/>
      <c r="Q93" s="133"/>
    </row>
    <row r="94" spans="1:17" s="146" customFormat="1" ht="25.15" customHeight="1" thickBot="1" x14ac:dyDescent="0.25">
      <c r="A94" s="155" t="s">
        <v>26</v>
      </c>
      <c r="B94" s="142"/>
      <c r="C94" s="142"/>
      <c r="D94" s="143"/>
      <c r="E94" s="143"/>
      <c r="F94" s="144"/>
      <c r="G94" s="144"/>
      <c r="H94" s="144"/>
      <c r="I94" s="143"/>
      <c r="J94" s="145">
        <f>SUM(J74:J93)</f>
        <v>0</v>
      </c>
      <c r="K94" s="143"/>
      <c r="L94" s="143"/>
      <c r="M94" s="143"/>
      <c r="N94" s="143"/>
      <c r="O94" s="143"/>
      <c r="P94" s="143"/>
      <c r="Q94" s="143"/>
    </row>
    <row r="95" spans="1:17" s="135" customFormat="1" ht="31.5" customHeight="1" thickTop="1" x14ac:dyDescent="0.2">
      <c r="F95" s="160"/>
      <c r="G95" s="160"/>
      <c r="H95" s="160"/>
      <c r="J95" s="161"/>
    </row>
    <row r="96" spans="1:17" s="146" customFormat="1" ht="129" customHeight="1" x14ac:dyDescent="0.2">
      <c r="A96" s="181" t="s">
        <v>11</v>
      </c>
      <c r="B96" s="182"/>
      <c r="C96" s="182"/>
      <c r="D96" s="156"/>
      <c r="E96" s="157"/>
      <c r="F96" s="156"/>
      <c r="G96" s="156"/>
      <c r="H96" s="158"/>
      <c r="I96" s="157"/>
      <c r="J96" s="159"/>
      <c r="K96" s="157"/>
      <c r="L96" s="157"/>
      <c r="M96" s="157"/>
      <c r="N96" s="157"/>
      <c r="O96" s="157"/>
      <c r="P96" s="157"/>
      <c r="Q96" s="157"/>
    </row>
    <row r="97" spans="1:17" s="135" customFormat="1" ht="33" customHeight="1" x14ac:dyDescent="0.2">
      <c r="A97" s="10">
        <v>1</v>
      </c>
      <c r="B97" s="153"/>
      <c r="C97" s="129"/>
      <c r="D97" s="130" t="s">
        <v>116</v>
      </c>
      <c r="E97" s="154" t="s">
        <v>117</v>
      </c>
      <c r="F97" s="131">
        <v>44054</v>
      </c>
      <c r="G97" s="131" t="s">
        <v>93</v>
      </c>
      <c r="H97" s="131">
        <v>44130</v>
      </c>
      <c r="I97" s="138" t="s">
        <v>118</v>
      </c>
      <c r="J97" s="139">
        <v>463.32</v>
      </c>
      <c r="K97" s="138">
        <v>20002611</v>
      </c>
      <c r="L97" s="138">
        <v>403015</v>
      </c>
      <c r="M97" s="138">
        <v>3769</v>
      </c>
      <c r="N97" s="138"/>
      <c r="O97" s="138"/>
      <c r="P97" s="138"/>
      <c r="Q97" s="138" t="s">
        <v>119</v>
      </c>
    </row>
    <row r="98" spans="1:17" s="135" customFormat="1" ht="33" customHeight="1" x14ac:dyDescent="0.2">
      <c r="A98" s="17">
        <v>2</v>
      </c>
      <c r="B98" s="129"/>
      <c r="C98" s="129"/>
      <c r="D98" s="136"/>
      <c r="E98" s="137"/>
      <c r="F98" s="132"/>
      <c r="G98" s="132"/>
      <c r="H98" s="132"/>
      <c r="I98" s="133"/>
      <c r="J98" s="134"/>
      <c r="K98" s="133"/>
      <c r="L98" s="133"/>
      <c r="M98" s="133"/>
      <c r="N98" s="133"/>
      <c r="O98" s="133"/>
      <c r="P98" s="133"/>
      <c r="Q98" s="133"/>
    </row>
    <row r="99" spans="1:17" s="135" customFormat="1" ht="33" customHeight="1" x14ac:dyDescent="0.2">
      <c r="A99" s="17">
        <v>3</v>
      </c>
      <c r="B99" s="129"/>
      <c r="C99" s="129"/>
      <c r="D99" s="136"/>
      <c r="E99" s="137"/>
      <c r="F99" s="132"/>
      <c r="G99" s="132"/>
      <c r="H99" s="132"/>
      <c r="I99" s="133"/>
      <c r="J99" s="134"/>
      <c r="K99" s="133"/>
      <c r="L99" s="133"/>
      <c r="M99" s="133"/>
      <c r="N99" s="133"/>
      <c r="O99" s="133"/>
      <c r="P99" s="133"/>
      <c r="Q99" s="133"/>
    </row>
    <row r="100" spans="1:17" s="135" customFormat="1" ht="33" customHeight="1" x14ac:dyDescent="0.2">
      <c r="A100" s="17">
        <v>4</v>
      </c>
      <c r="B100" s="129"/>
      <c r="C100" s="129"/>
      <c r="D100" s="136"/>
      <c r="E100" s="137"/>
      <c r="F100" s="132"/>
      <c r="G100" s="132"/>
      <c r="H100" s="132"/>
      <c r="I100" s="133"/>
      <c r="J100" s="134"/>
      <c r="K100" s="133"/>
      <c r="L100" s="133"/>
      <c r="M100" s="133"/>
      <c r="N100" s="133"/>
      <c r="O100" s="133"/>
      <c r="P100" s="133"/>
      <c r="Q100" s="133"/>
    </row>
    <row r="101" spans="1:17" s="135" customFormat="1" ht="33" customHeight="1" x14ac:dyDescent="0.2">
      <c r="A101" s="17">
        <v>5</v>
      </c>
      <c r="B101" s="129"/>
      <c r="C101" s="129"/>
      <c r="D101" s="136"/>
      <c r="E101" s="137"/>
      <c r="F101" s="132"/>
      <c r="G101" s="132"/>
      <c r="H101" s="132"/>
      <c r="I101" s="133"/>
      <c r="J101" s="134"/>
      <c r="K101" s="133"/>
      <c r="L101" s="133"/>
      <c r="M101" s="133"/>
      <c r="N101" s="133"/>
      <c r="O101" s="133"/>
      <c r="P101" s="133"/>
      <c r="Q101" s="133"/>
    </row>
    <row r="102" spans="1:17" s="135" customFormat="1" ht="33" customHeight="1" x14ac:dyDescent="0.2">
      <c r="A102" s="17">
        <v>6</v>
      </c>
      <c r="B102" s="129"/>
      <c r="C102" s="129"/>
      <c r="D102" s="136"/>
      <c r="E102" s="140"/>
      <c r="F102" s="132"/>
      <c r="G102" s="132"/>
      <c r="H102" s="132"/>
      <c r="I102" s="133"/>
      <c r="J102" s="134"/>
      <c r="K102" s="133"/>
      <c r="L102" s="133"/>
      <c r="M102" s="133"/>
      <c r="N102" s="133"/>
      <c r="O102" s="133"/>
      <c r="P102" s="133"/>
      <c r="Q102" s="133"/>
    </row>
    <row r="103" spans="1:17" s="135" customFormat="1" ht="33" customHeight="1" x14ac:dyDescent="0.2">
      <c r="A103" s="17">
        <v>7</v>
      </c>
      <c r="B103" s="129"/>
      <c r="C103" s="129"/>
      <c r="D103" s="136"/>
      <c r="E103" s="140"/>
      <c r="F103" s="132"/>
      <c r="G103" s="132"/>
      <c r="H103" s="132"/>
      <c r="I103" s="133"/>
      <c r="J103" s="134"/>
      <c r="K103" s="133"/>
      <c r="L103" s="133"/>
      <c r="M103" s="133"/>
      <c r="N103" s="133"/>
      <c r="O103" s="133"/>
      <c r="P103" s="133"/>
      <c r="Q103" s="133"/>
    </row>
    <row r="104" spans="1:17" s="135" customFormat="1" ht="33" customHeight="1" x14ac:dyDescent="0.2">
      <c r="A104" s="17">
        <v>8</v>
      </c>
      <c r="B104" s="129"/>
      <c r="C104" s="129"/>
      <c r="D104" s="136"/>
      <c r="E104" s="140"/>
      <c r="F104" s="132"/>
      <c r="G104" s="132"/>
      <c r="H104" s="132"/>
      <c r="I104" s="133"/>
      <c r="J104" s="134"/>
      <c r="K104" s="133"/>
      <c r="L104" s="133"/>
      <c r="M104" s="133"/>
      <c r="N104" s="133"/>
      <c r="O104" s="133"/>
      <c r="P104" s="133"/>
      <c r="Q104" s="133"/>
    </row>
    <row r="105" spans="1:17" s="135" customFormat="1" ht="33" customHeight="1" x14ac:dyDescent="0.2">
      <c r="A105" s="17">
        <v>9</v>
      </c>
      <c r="B105" s="129"/>
      <c r="C105" s="129"/>
      <c r="D105" s="136"/>
      <c r="E105" s="140"/>
      <c r="F105" s="132"/>
      <c r="G105" s="132"/>
      <c r="H105" s="132"/>
      <c r="I105" s="133"/>
      <c r="J105" s="134"/>
      <c r="K105" s="133"/>
      <c r="L105" s="133"/>
      <c r="M105" s="133"/>
      <c r="N105" s="133"/>
      <c r="O105" s="133"/>
      <c r="P105" s="133"/>
      <c r="Q105" s="133"/>
    </row>
    <row r="106" spans="1:17" s="135" customFormat="1" ht="33" customHeight="1" x14ac:dyDescent="0.2">
      <c r="A106" s="17">
        <v>10</v>
      </c>
      <c r="B106" s="129"/>
      <c r="C106" s="129"/>
      <c r="D106" s="136"/>
      <c r="E106" s="140"/>
      <c r="F106" s="132"/>
      <c r="G106" s="132"/>
      <c r="H106" s="132"/>
      <c r="I106" s="133"/>
      <c r="J106" s="134"/>
      <c r="K106" s="133"/>
      <c r="L106" s="133"/>
      <c r="M106" s="133"/>
      <c r="N106" s="133"/>
      <c r="O106" s="133"/>
      <c r="P106" s="133"/>
      <c r="Q106" s="133"/>
    </row>
    <row r="107" spans="1:17" s="135" customFormat="1" ht="33" customHeight="1" x14ac:dyDescent="0.2">
      <c r="A107" s="17">
        <v>11</v>
      </c>
      <c r="B107" s="129"/>
      <c r="C107" s="129"/>
      <c r="D107" s="136"/>
      <c r="E107" s="140"/>
      <c r="F107" s="132"/>
      <c r="G107" s="132"/>
      <c r="H107" s="132"/>
      <c r="I107" s="133"/>
      <c r="J107" s="134"/>
      <c r="K107" s="133"/>
      <c r="L107" s="133"/>
      <c r="M107" s="133"/>
      <c r="N107" s="133"/>
      <c r="O107" s="133"/>
      <c r="P107" s="133"/>
      <c r="Q107" s="133"/>
    </row>
    <row r="108" spans="1:17" s="135" customFormat="1" ht="33" customHeight="1" x14ac:dyDescent="0.2">
      <c r="A108" s="17">
        <v>12</v>
      </c>
      <c r="B108" s="129"/>
      <c r="C108" s="129"/>
      <c r="D108" s="136"/>
      <c r="E108" s="140"/>
      <c r="F108" s="132"/>
      <c r="G108" s="132"/>
      <c r="H108" s="132"/>
      <c r="I108" s="133"/>
      <c r="J108" s="134"/>
      <c r="K108" s="133"/>
      <c r="L108" s="133"/>
      <c r="M108" s="133"/>
      <c r="N108" s="133"/>
      <c r="O108" s="133"/>
      <c r="P108" s="133"/>
      <c r="Q108" s="133"/>
    </row>
    <row r="109" spans="1:17" s="135" customFormat="1" ht="33" customHeight="1" x14ac:dyDescent="0.2">
      <c r="A109" s="17">
        <v>13</v>
      </c>
      <c r="B109" s="129"/>
      <c r="C109" s="129"/>
      <c r="D109" s="136"/>
      <c r="E109" s="140"/>
      <c r="F109" s="132"/>
      <c r="G109" s="132"/>
      <c r="H109" s="132"/>
      <c r="I109" s="133"/>
      <c r="J109" s="134"/>
      <c r="K109" s="133"/>
      <c r="L109" s="133"/>
      <c r="M109" s="133"/>
      <c r="N109" s="133"/>
      <c r="O109" s="133"/>
      <c r="P109" s="133"/>
      <c r="Q109" s="133"/>
    </row>
    <row r="110" spans="1:17" s="135" customFormat="1" ht="33" customHeight="1" x14ac:dyDescent="0.2">
      <c r="A110" s="17">
        <v>14</v>
      </c>
      <c r="B110" s="129"/>
      <c r="C110" s="129"/>
      <c r="D110" s="136"/>
      <c r="E110" s="140"/>
      <c r="F110" s="132"/>
      <c r="G110" s="132"/>
      <c r="H110" s="132"/>
      <c r="I110" s="133"/>
      <c r="J110" s="134"/>
      <c r="K110" s="133"/>
      <c r="L110" s="133"/>
      <c r="M110" s="133"/>
      <c r="N110" s="133"/>
      <c r="O110" s="133"/>
      <c r="P110" s="133"/>
      <c r="Q110" s="133"/>
    </row>
    <row r="111" spans="1:17" s="135" customFormat="1" ht="33" customHeight="1" x14ac:dyDescent="0.2">
      <c r="A111" s="17">
        <v>15</v>
      </c>
      <c r="B111" s="129"/>
      <c r="C111" s="129"/>
      <c r="D111" s="136"/>
      <c r="E111" s="140"/>
      <c r="F111" s="132"/>
      <c r="G111" s="132"/>
      <c r="H111" s="132"/>
      <c r="I111" s="133"/>
      <c r="J111" s="134"/>
      <c r="K111" s="133"/>
      <c r="L111" s="133"/>
      <c r="M111" s="133"/>
      <c r="N111" s="133"/>
      <c r="O111" s="133"/>
      <c r="P111" s="133"/>
      <c r="Q111" s="133"/>
    </row>
    <row r="112" spans="1:17" s="135" customFormat="1" ht="33" customHeight="1" x14ac:dyDescent="0.2">
      <c r="A112" s="17">
        <v>16</v>
      </c>
      <c r="B112" s="129"/>
      <c r="C112" s="129"/>
      <c r="D112" s="136"/>
      <c r="E112" s="140"/>
      <c r="F112" s="132"/>
      <c r="G112" s="132"/>
      <c r="H112" s="132"/>
      <c r="I112" s="133"/>
      <c r="J112" s="134"/>
      <c r="K112" s="133"/>
      <c r="L112" s="133"/>
      <c r="M112" s="133"/>
      <c r="N112" s="133"/>
      <c r="O112" s="133"/>
      <c r="P112" s="133"/>
      <c r="Q112" s="133"/>
    </row>
    <row r="113" spans="1:17" s="135" customFormat="1" ht="33" customHeight="1" x14ac:dyDescent="0.2">
      <c r="A113" s="17">
        <v>17</v>
      </c>
      <c r="B113" s="129"/>
      <c r="C113" s="129"/>
      <c r="D113" s="136"/>
      <c r="E113" s="140"/>
      <c r="F113" s="132"/>
      <c r="G113" s="132"/>
      <c r="H113" s="132"/>
      <c r="I113" s="133"/>
      <c r="J113" s="134"/>
      <c r="K113" s="133"/>
      <c r="L113" s="133"/>
      <c r="M113" s="133"/>
      <c r="N113" s="133"/>
      <c r="O113" s="133"/>
      <c r="P113" s="133"/>
      <c r="Q113" s="133"/>
    </row>
    <row r="114" spans="1:17" s="135" customFormat="1" ht="33" customHeight="1" x14ac:dyDescent="0.2">
      <c r="A114" s="17">
        <v>18</v>
      </c>
      <c r="B114" s="129"/>
      <c r="C114" s="129"/>
      <c r="D114" s="136"/>
      <c r="E114" s="140"/>
      <c r="F114" s="132"/>
      <c r="G114" s="132"/>
      <c r="H114" s="132"/>
      <c r="I114" s="133"/>
      <c r="J114" s="134"/>
      <c r="K114" s="133"/>
      <c r="L114" s="133"/>
      <c r="M114" s="133"/>
      <c r="N114" s="133"/>
      <c r="O114" s="133"/>
      <c r="P114" s="133"/>
      <c r="Q114" s="133"/>
    </row>
    <row r="115" spans="1:17" s="135" customFormat="1" ht="33" customHeight="1" x14ac:dyDescent="0.2">
      <c r="A115" s="17">
        <v>19</v>
      </c>
      <c r="B115" s="129"/>
      <c r="C115" s="129"/>
      <c r="D115" s="136"/>
      <c r="E115" s="140"/>
      <c r="F115" s="132"/>
      <c r="G115" s="132"/>
      <c r="H115" s="132"/>
      <c r="I115" s="133"/>
      <c r="J115" s="134"/>
      <c r="K115" s="133"/>
      <c r="L115" s="133"/>
      <c r="M115" s="133"/>
      <c r="N115" s="133"/>
      <c r="O115" s="133"/>
      <c r="P115" s="133"/>
      <c r="Q115" s="133"/>
    </row>
    <row r="116" spans="1:17" s="135" customFormat="1" ht="33" customHeight="1" x14ac:dyDescent="0.2">
      <c r="A116" s="17">
        <v>20</v>
      </c>
      <c r="B116" s="177" t="s">
        <v>59</v>
      </c>
      <c r="C116" s="178"/>
      <c r="D116" s="136"/>
      <c r="E116" s="140"/>
      <c r="F116" s="132"/>
      <c r="G116" s="132"/>
      <c r="H116" s="132"/>
      <c r="I116" s="133"/>
      <c r="J116" s="134"/>
      <c r="K116" s="133"/>
      <c r="L116" s="133"/>
      <c r="M116" s="133"/>
      <c r="N116" s="133"/>
      <c r="O116" s="133"/>
      <c r="P116" s="133"/>
      <c r="Q116" s="133"/>
    </row>
    <row r="117" spans="1:17" s="146" customFormat="1" ht="25.15" customHeight="1" thickBot="1" x14ac:dyDescent="0.25">
      <c r="A117" s="155" t="s">
        <v>26</v>
      </c>
      <c r="B117" s="142"/>
      <c r="C117" s="142"/>
      <c r="D117" s="143"/>
      <c r="E117" s="143"/>
      <c r="F117" s="144"/>
      <c r="G117" s="144"/>
      <c r="H117" s="144"/>
      <c r="I117" s="143"/>
      <c r="J117" s="145">
        <f>SUM(J97:J116)</f>
        <v>463.32</v>
      </c>
      <c r="K117" s="143"/>
      <c r="L117" s="143"/>
      <c r="M117" s="143"/>
      <c r="N117" s="143"/>
      <c r="O117" s="143"/>
      <c r="P117" s="143"/>
      <c r="Q117" s="143"/>
    </row>
    <row r="118" spans="1:17" ht="15.75" thickTop="1" x14ac:dyDescent="0.2"/>
  </sheetData>
  <sheetProtection algorithmName="SHA-512" hashValue="NbVB0nDuiAQJAF0rXrXxyo+3oytOTLEay/QKPxa4vwPVdu8ky5pceK/oByYaPTd1bFUbbMHj3vbcdmK6HrdJzA==" saltValue="cdkKfAn6mOOLjK1Ltscafg==" spinCount="100000" sheet="1" insertColumns="0" insertRows="0" deleteColumns="0" deleteRows="0" selectLockedCells="1"/>
  <mergeCells count="10">
    <mergeCell ref="B116:C116"/>
    <mergeCell ref="A4:C4"/>
    <mergeCell ref="A27:C27"/>
    <mergeCell ref="A50:C50"/>
    <mergeCell ref="A73:C73"/>
    <mergeCell ref="A96:C96"/>
    <mergeCell ref="B24:C24"/>
    <mergeCell ref="B47:C47"/>
    <mergeCell ref="B70:C70"/>
    <mergeCell ref="B93:C93"/>
  </mergeCells>
  <conditionalFormatting sqref="J1 J4:J1048576">
    <cfRule type="expression" dxfId="8" priority="2">
      <formula>AND($F1&lt;&gt;"",$H1="")</formula>
    </cfRule>
  </conditionalFormatting>
  <conditionalFormatting sqref="J3">
    <cfRule type="expression" dxfId="7" priority="1">
      <formula>AND($F3&lt;&gt;"",$H3="")</formula>
    </cfRule>
  </conditionalFormatting>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Reference!$B$3:$C$3</xm:f>
          </x14:formula1>
          <xm:sqref>N5:N24 N28:N47 N51:N70 N74:N93 N97:N116</xm:sqref>
        </x14:dataValidation>
        <x14:dataValidation type="list" allowBlank="1" showInputMessage="1" showErrorMessage="1">
          <x14:formula1>
            <xm:f>Reference!$B$3</xm:f>
          </x14:formula1>
          <xm:sqref>O5:O24 O28:O47 O51:O70 O74:O93 O97:O116</xm:sqref>
        </x14:dataValidation>
        <x14:dataValidation type="list" allowBlank="1" showInputMessage="1" showErrorMessage="1">
          <x14:formula1>
            <xm:f>Reference!$B$3:$B$5</xm:f>
          </x14:formula1>
          <xm:sqref>P5:P24 P28:P47 P51:P70 P74:P93 P97:P116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8"/>
  <sheetViews>
    <sheetView showGridLines="0" zoomScale="70" zoomScaleNormal="70" workbookViewId="0">
      <pane ySplit="4" topLeftCell="A5" activePane="bottomLeft" state="frozen"/>
      <selection activeCell="M3" sqref="M3"/>
      <selection pane="bottomLeft" activeCell="E70" sqref="C57:E70"/>
    </sheetView>
  </sheetViews>
  <sheetFormatPr defaultColWidth="8.77734375" defaultRowHeight="15" x14ac:dyDescent="0.2"/>
  <cols>
    <col min="1" max="1" width="16" style="9" customWidth="1"/>
    <col min="2" max="2" width="25.44140625" style="9" customWidth="1"/>
    <col min="3" max="3" width="29.77734375" style="9" customWidth="1"/>
    <col min="4" max="4" width="36.5546875" style="9" customWidth="1"/>
    <col min="5" max="5" width="24.88671875" style="9" customWidth="1"/>
    <col min="6" max="6" width="24.21875" style="93" customWidth="1"/>
    <col min="7" max="7" width="19.21875" style="87" customWidth="1"/>
    <col min="8" max="8" width="23.33203125" style="87" customWidth="1"/>
    <col min="9" max="9" width="18.77734375" style="87" customWidth="1"/>
    <col min="10" max="10" width="24.77734375" style="87" customWidth="1"/>
    <col min="11" max="11" width="25.77734375" style="9" customWidth="1"/>
    <col min="12" max="12" width="25.109375" style="87" customWidth="1"/>
    <col min="13" max="13" width="31.109375" style="87" customWidth="1"/>
    <col min="14" max="14" width="28.5546875" style="87" customWidth="1"/>
    <col min="15" max="15" width="29.77734375" style="87" customWidth="1"/>
    <col min="16" max="16" width="34.109375" style="114" customWidth="1"/>
    <col min="17" max="17" width="33.6640625" style="9" customWidth="1"/>
    <col min="18" max="18" width="26.21875" style="9" customWidth="1"/>
    <col min="19" max="20" width="24.33203125" style="87" customWidth="1"/>
    <col min="21" max="21" width="29" style="9" customWidth="1"/>
    <col min="22" max="24" width="32.88671875" style="9" customWidth="1"/>
    <col min="25" max="25" width="36.21875" style="9" customWidth="1"/>
    <col min="26" max="26" width="39.77734375" style="9" customWidth="1"/>
    <col min="27" max="27" width="36.88671875" style="9" customWidth="1"/>
    <col min="28" max="16384" width="8.77734375" style="9"/>
  </cols>
  <sheetData>
    <row r="1" spans="1:27" s="33" customFormat="1" ht="48" customHeight="1" x14ac:dyDescent="0.2">
      <c r="A1" s="117" t="s">
        <v>65</v>
      </c>
      <c r="B1" s="55"/>
      <c r="C1" s="55"/>
      <c r="D1" s="55"/>
      <c r="E1" s="55"/>
      <c r="F1" s="55"/>
      <c r="G1" s="55"/>
      <c r="H1" s="55"/>
      <c r="I1" s="55"/>
      <c r="J1" s="55"/>
      <c r="K1" s="55"/>
      <c r="L1" s="55"/>
      <c r="M1" s="55"/>
      <c r="N1" s="55"/>
      <c r="O1" s="55"/>
      <c r="P1" s="55"/>
      <c r="Q1" s="55"/>
      <c r="R1" s="55"/>
      <c r="S1" s="55"/>
      <c r="T1" s="55"/>
      <c r="U1" s="55"/>
      <c r="V1" s="55"/>
      <c r="W1" s="55"/>
      <c r="X1" s="55"/>
      <c r="Y1" s="55"/>
      <c r="Z1" s="55"/>
      <c r="AA1" s="55"/>
    </row>
    <row r="2" spans="1:27" s="58" customFormat="1" ht="38.25" customHeight="1" x14ac:dyDescent="0.2">
      <c r="A2" s="56"/>
      <c r="B2" s="56"/>
      <c r="C2" s="57"/>
      <c r="D2" s="186" t="s">
        <v>29</v>
      </c>
      <c r="E2" s="186"/>
      <c r="F2" s="187"/>
      <c r="G2" s="192" t="s">
        <v>44</v>
      </c>
      <c r="H2" s="192"/>
      <c r="I2" s="192"/>
      <c r="J2" s="192"/>
      <c r="K2" s="193"/>
      <c r="L2" s="185" t="s">
        <v>46</v>
      </c>
      <c r="M2" s="186"/>
      <c r="N2" s="186"/>
      <c r="O2" s="186"/>
      <c r="P2" s="186"/>
      <c r="Q2" s="186"/>
      <c r="R2" s="187"/>
      <c r="S2" s="191" t="s">
        <v>84</v>
      </c>
      <c r="T2" s="192"/>
      <c r="U2" s="193"/>
      <c r="V2" s="185" t="s">
        <v>86</v>
      </c>
      <c r="W2" s="186"/>
      <c r="X2" s="187"/>
      <c r="Y2" s="188" t="s">
        <v>54</v>
      </c>
      <c r="Z2" s="189"/>
      <c r="AA2" s="190"/>
    </row>
    <row r="3" spans="1:27" s="27" customFormat="1" ht="20.25" customHeight="1" x14ac:dyDescent="0.2">
      <c r="A3" s="26"/>
      <c r="C3" s="59"/>
      <c r="D3" s="60">
        <v>1</v>
      </c>
      <c r="E3" s="60">
        <f>D3+1</f>
        <v>2</v>
      </c>
      <c r="F3" s="61">
        <f>E3+1</f>
        <v>3</v>
      </c>
      <c r="G3" s="60">
        <f t="shared" ref="G3:R3" si="0">F3+1</f>
        <v>4</v>
      </c>
      <c r="H3" s="62">
        <f t="shared" si="0"/>
        <v>5</v>
      </c>
      <c r="I3" s="62">
        <f t="shared" si="0"/>
        <v>6</v>
      </c>
      <c r="J3" s="63">
        <f t="shared" si="0"/>
        <v>7</v>
      </c>
      <c r="K3" s="61">
        <f t="shared" si="0"/>
        <v>8</v>
      </c>
      <c r="L3" s="60">
        <f t="shared" si="0"/>
        <v>9</v>
      </c>
      <c r="M3" s="62">
        <f t="shared" si="0"/>
        <v>10</v>
      </c>
      <c r="N3" s="62">
        <f t="shared" si="0"/>
        <v>11</v>
      </c>
      <c r="O3" s="62">
        <f t="shared" si="0"/>
        <v>12</v>
      </c>
      <c r="P3" s="62">
        <f t="shared" si="0"/>
        <v>13</v>
      </c>
      <c r="Q3" s="63">
        <f t="shared" si="0"/>
        <v>14</v>
      </c>
      <c r="R3" s="61">
        <f t="shared" si="0"/>
        <v>15</v>
      </c>
      <c r="S3" s="60">
        <f>R3+1</f>
        <v>16</v>
      </c>
      <c r="T3" s="164">
        <v>17</v>
      </c>
      <c r="U3" s="61">
        <f>S3+1</f>
        <v>17</v>
      </c>
      <c r="V3" s="60">
        <f>U3+1</f>
        <v>18</v>
      </c>
      <c r="W3" s="164">
        <f>V3+1</f>
        <v>19</v>
      </c>
      <c r="X3" s="61">
        <f t="shared" ref="X3:AA3" si="1">W3+1</f>
        <v>20</v>
      </c>
      <c r="Y3" s="120">
        <f t="shared" si="1"/>
        <v>21</v>
      </c>
      <c r="Z3" s="28">
        <f t="shared" si="1"/>
        <v>22</v>
      </c>
      <c r="AA3" s="119">
        <f t="shared" si="1"/>
        <v>23</v>
      </c>
    </row>
    <row r="4" spans="1:27" s="33" customFormat="1" ht="73.5" customHeight="1" x14ac:dyDescent="0.2">
      <c r="A4" s="64"/>
      <c r="B4" s="30"/>
      <c r="C4" s="65"/>
      <c r="D4" s="66" t="s">
        <v>28</v>
      </c>
      <c r="E4" s="66" t="s">
        <v>45</v>
      </c>
      <c r="F4" s="67" t="s">
        <v>67</v>
      </c>
      <c r="G4" s="68" t="s">
        <v>40</v>
      </c>
      <c r="H4" s="32" t="s">
        <v>41</v>
      </c>
      <c r="I4" s="32" t="s">
        <v>42</v>
      </c>
      <c r="J4" s="69" t="s">
        <v>43</v>
      </c>
      <c r="K4" s="70" t="s">
        <v>30</v>
      </c>
      <c r="L4" s="68" t="s">
        <v>47</v>
      </c>
      <c r="M4" s="32" t="s">
        <v>48</v>
      </c>
      <c r="N4" s="32" t="s">
        <v>49</v>
      </c>
      <c r="O4" s="32" t="s">
        <v>50</v>
      </c>
      <c r="P4" s="69" t="s">
        <v>57</v>
      </c>
      <c r="Q4" s="69" t="s">
        <v>51</v>
      </c>
      <c r="R4" s="70" t="s">
        <v>30</v>
      </c>
      <c r="S4" s="68" t="s">
        <v>52</v>
      </c>
      <c r="T4" s="31" t="s">
        <v>85</v>
      </c>
      <c r="U4" s="67" t="s">
        <v>30</v>
      </c>
      <c r="V4" s="68" t="s">
        <v>58</v>
      </c>
      <c r="W4" s="68" t="s">
        <v>87</v>
      </c>
      <c r="X4" s="67" t="s">
        <v>30</v>
      </c>
      <c r="Y4" s="121" t="s">
        <v>55</v>
      </c>
      <c r="Z4" s="32" t="s">
        <v>56</v>
      </c>
      <c r="AA4" s="67" t="s">
        <v>37</v>
      </c>
    </row>
    <row r="5" spans="1:27" s="33" customFormat="1" ht="96.75" customHeight="1" x14ac:dyDescent="0.2">
      <c r="A5" s="181" t="s">
        <v>53</v>
      </c>
      <c r="B5" s="182"/>
      <c r="C5" s="182"/>
      <c r="D5" s="38"/>
      <c r="E5" s="38"/>
      <c r="F5" s="71"/>
      <c r="G5" s="38"/>
      <c r="H5" s="39"/>
      <c r="I5" s="39"/>
      <c r="J5" s="39"/>
      <c r="K5" s="72"/>
      <c r="L5" s="39"/>
      <c r="M5" s="39"/>
      <c r="N5" s="39"/>
      <c r="O5" s="39"/>
      <c r="P5" s="39"/>
      <c r="Q5" s="39"/>
      <c r="R5" s="72"/>
      <c r="S5" s="39"/>
      <c r="T5" s="39"/>
      <c r="U5" s="72"/>
      <c r="V5" s="39"/>
      <c r="W5" s="39"/>
      <c r="X5" s="39"/>
      <c r="Y5" s="122"/>
      <c r="Z5" s="39"/>
      <c r="AA5" s="72"/>
    </row>
    <row r="6" spans="1:27" s="16" customFormat="1" ht="33" customHeight="1" x14ac:dyDescent="0.2">
      <c r="A6" s="10">
        <v>1</v>
      </c>
      <c r="B6" s="11"/>
      <c r="C6" s="12"/>
      <c r="D6" s="171"/>
      <c r="E6" s="13"/>
      <c r="F6" s="98"/>
      <c r="G6" s="107"/>
      <c r="H6" s="83"/>
      <c r="I6" s="83"/>
      <c r="J6" s="103"/>
      <c r="K6" s="50"/>
      <c r="L6" s="107"/>
      <c r="M6" s="105"/>
      <c r="N6" s="109"/>
      <c r="O6" s="110"/>
      <c r="P6" s="166" t="str">
        <f>IF(G6="","",(L6+N6)/(G6+I6))</f>
        <v/>
      </c>
      <c r="Q6" s="51"/>
      <c r="R6" s="50"/>
      <c r="S6" s="107"/>
      <c r="T6" s="110"/>
      <c r="U6" s="50"/>
      <c r="V6" s="167" t="str">
        <f t="shared" ref="V6" si="2">IF(S6="","",$P6*$S6)</f>
        <v/>
      </c>
      <c r="W6" s="168" t="str">
        <f t="shared" ref="W6" si="3">IF(T6="","",$P6*$T6)</f>
        <v/>
      </c>
      <c r="X6" s="51"/>
      <c r="Y6" s="123"/>
      <c r="Z6" s="15"/>
      <c r="AA6" s="50"/>
    </row>
    <row r="7" spans="1:27" s="16" customFormat="1" ht="33" customHeight="1" x14ac:dyDescent="0.2">
      <c r="A7" s="17">
        <v>2</v>
      </c>
      <c r="B7" s="12"/>
      <c r="C7" s="12"/>
      <c r="D7" s="172"/>
      <c r="E7" s="18"/>
      <c r="F7" s="99"/>
      <c r="G7" s="108"/>
      <c r="H7" s="84"/>
      <c r="I7" s="84"/>
      <c r="J7" s="104"/>
      <c r="K7" s="53"/>
      <c r="L7" s="108"/>
      <c r="M7" s="106"/>
      <c r="N7" s="111"/>
      <c r="O7" s="112"/>
      <c r="P7" s="166" t="str">
        <f>IF(G7="","",(L7+N7)/(G7+I7))</f>
        <v/>
      </c>
      <c r="Q7" s="54"/>
      <c r="R7" s="53"/>
      <c r="S7" s="108"/>
      <c r="T7" s="112"/>
      <c r="U7" s="52"/>
      <c r="V7" s="167" t="str">
        <f t="shared" ref="V7:V55" si="4">IF(S7="","",$P7*$S7)</f>
        <v/>
      </c>
      <c r="W7" s="168" t="str">
        <f t="shared" ref="W7:W55" si="5">IF(T7="","",$P7*$T7)</f>
        <v/>
      </c>
      <c r="X7" s="54"/>
      <c r="Y7" s="124"/>
      <c r="Z7" s="20"/>
      <c r="AA7" s="53"/>
    </row>
    <row r="8" spans="1:27" s="16" customFormat="1" ht="33" customHeight="1" x14ac:dyDescent="0.2">
      <c r="A8" s="17">
        <v>3</v>
      </c>
      <c r="B8" s="12"/>
      <c r="C8" s="12"/>
      <c r="D8" s="172"/>
      <c r="E8" s="18"/>
      <c r="F8" s="99"/>
      <c r="G8" s="108"/>
      <c r="H8" s="84"/>
      <c r="I8" s="84"/>
      <c r="J8" s="104"/>
      <c r="K8" s="53"/>
      <c r="L8" s="108"/>
      <c r="M8" s="106"/>
      <c r="N8" s="111"/>
      <c r="O8" s="112"/>
      <c r="P8" s="166" t="str">
        <f t="shared" ref="P8:P24" si="6">IF(G8="","",(L8+N8)/(G8+I8))</f>
        <v/>
      </c>
      <c r="Q8" s="54"/>
      <c r="R8" s="53"/>
      <c r="S8" s="108"/>
      <c r="T8" s="112"/>
      <c r="U8" s="52"/>
      <c r="V8" s="167" t="str">
        <f t="shared" si="4"/>
        <v/>
      </c>
      <c r="W8" s="168" t="str">
        <f t="shared" si="5"/>
        <v/>
      </c>
      <c r="X8" s="54"/>
      <c r="Y8" s="124"/>
      <c r="Z8" s="20"/>
      <c r="AA8" s="53"/>
    </row>
    <row r="9" spans="1:27" s="16" customFormat="1" ht="33" customHeight="1" x14ac:dyDescent="0.2">
      <c r="A9" s="17">
        <v>4</v>
      </c>
      <c r="B9" s="12"/>
      <c r="C9" s="12"/>
      <c r="D9" s="172"/>
      <c r="E9" s="18"/>
      <c r="F9" s="99"/>
      <c r="G9" s="108"/>
      <c r="H9" s="84"/>
      <c r="I9" s="84"/>
      <c r="J9" s="104"/>
      <c r="K9" s="53"/>
      <c r="L9" s="108"/>
      <c r="M9" s="106"/>
      <c r="N9" s="111"/>
      <c r="O9" s="112"/>
      <c r="P9" s="166" t="str">
        <f t="shared" si="6"/>
        <v/>
      </c>
      <c r="Q9" s="54"/>
      <c r="R9" s="53"/>
      <c r="S9" s="108"/>
      <c r="T9" s="112"/>
      <c r="U9" s="52"/>
      <c r="V9" s="167" t="str">
        <f t="shared" si="4"/>
        <v/>
      </c>
      <c r="W9" s="168" t="str">
        <f t="shared" si="5"/>
        <v/>
      </c>
      <c r="X9" s="54"/>
      <c r="Y9" s="124"/>
      <c r="Z9" s="20"/>
      <c r="AA9" s="53"/>
    </row>
    <row r="10" spans="1:27" s="16" customFormat="1" ht="33" customHeight="1" x14ac:dyDescent="0.2">
      <c r="A10" s="17">
        <v>5</v>
      </c>
      <c r="B10" s="12"/>
      <c r="C10" s="12"/>
      <c r="D10" s="172"/>
      <c r="E10" s="18"/>
      <c r="F10" s="99"/>
      <c r="G10" s="108"/>
      <c r="H10" s="84"/>
      <c r="I10" s="84"/>
      <c r="J10" s="104"/>
      <c r="K10" s="53"/>
      <c r="L10" s="108"/>
      <c r="M10" s="106"/>
      <c r="N10" s="111"/>
      <c r="O10" s="112"/>
      <c r="P10" s="166" t="str">
        <f t="shared" si="6"/>
        <v/>
      </c>
      <c r="Q10" s="54"/>
      <c r="R10" s="53"/>
      <c r="S10" s="108"/>
      <c r="T10" s="112"/>
      <c r="U10" s="52"/>
      <c r="V10" s="167" t="str">
        <f t="shared" si="4"/>
        <v/>
      </c>
      <c r="W10" s="168" t="str">
        <f t="shared" si="5"/>
        <v/>
      </c>
      <c r="X10" s="54"/>
      <c r="Y10" s="124"/>
      <c r="Z10" s="20"/>
      <c r="AA10" s="53"/>
    </row>
    <row r="11" spans="1:27" s="16" customFormat="1" ht="33" customHeight="1" x14ac:dyDescent="0.2">
      <c r="A11" s="17">
        <v>6</v>
      </c>
      <c r="B11" s="12"/>
      <c r="C11" s="12"/>
      <c r="D11" s="172"/>
      <c r="E11" s="18"/>
      <c r="F11" s="100"/>
      <c r="G11" s="108"/>
      <c r="H11" s="84"/>
      <c r="I11" s="84"/>
      <c r="J11" s="104"/>
      <c r="K11" s="53"/>
      <c r="L11" s="108"/>
      <c r="M11" s="106"/>
      <c r="N11" s="111"/>
      <c r="O11" s="112"/>
      <c r="P11" s="166" t="str">
        <f t="shared" si="6"/>
        <v/>
      </c>
      <c r="Q11" s="54"/>
      <c r="R11" s="53"/>
      <c r="S11" s="108"/>
      <c r="T11" s="112"/>
      <c r="U11" s="52"/>
      <c r="V11" s="167" t="str">
        <f t="shared" si="4"/>
        <v/>
      </c>
      <c r="W11" s="168" t="str">
        <f t="shared" si="5"/>
        <v/>
      </c>
      <c r="X11" s="54"/>
      <c r="Y11" s="124"/>
      <c r="Z11" s="20"/>
      <c r="AA11" s="53"/>
    </row>
    <row r="12" spans="1:27" s="16" customFormat="1" ht="33" customHeight="1" x14ac:dyDescent="0.2">
      <c r="A12" s="17">
        <v>7</v>
      </c>
      <c r="B12" s="12"/>
      <c r="C12" s="12"/>
      <c r="D12" s="172"/>
      <c r="E12" s="18"/>
      <c r="F12" s="100"/>
      <c r="G12" s="108"/>
      <c r="H12" s="84"/>
      <c r="I12" s="84"/>
      <c r="J12" s="104"/>
      <c r="K12" s="53"/>
      <c r="L12" s="108"/>
      <c r="M12" s="106"/>
      <c r="N12" s="111"/>
      <c r="O12" s="112"/>
      <c r="P12" s="166" t="str">
        <f t="shared" si="6"/>
        <v/>
      </c>
      <c r="Q12" s="54"/>
      <c r="R12" s="53"/>
      <c r="S12" s="108"/>
      <c r="T12" s="112"/>
      <c r="U12" s="52"/>
      <c r="V12" s="167" t="str">
        <f t="shared" si="4"/>
        <v/>
      </c>
      <c r="W12" s="168" t="str">
        <f t="shared" si="5"/>
        <v/>
      </c>
      <c r="X12" s="54"/>
      <c r="Y12" s="124"/>
      <c r="Z12" s="20"/>
      <c r="AA12" s="53"/>
    </row>
    <row r="13" spans="1:27" s="16" customFormat="1" ht="33" customHeight="1" x14ac:dyDescent="0.2">
      <c r="A13" s="17">
        <v>8</v>
      </c>
      <c r="B13" s="12"/>
      <c r="C13" s="12"/>
      <c r="D13" s="172"/>
      <c r="E13" s="18"/>
      <c r="F13" s="100"/>
      <c r="G13" s="108"/>
      <c r="H13" s="84"/>
      <c r="I13" s="84"/>
      <c r="J13" s="104"/>
      <c r="K13" s="53"/>
      <c r="L13" s="108"/>
      <c r="M13" s="106"/>
      <c r="N13" s="111"/>
      <c r="O13" s="112"/>
      <c r="P13" s="166" t="str">
        <f t="shared" si="6"/>
        <v/>
      </c>
      <c r="Q13" s="54"/>
      <c r="R13" s="53"/>
      <c r="S13" s="108"/>
      <c r="T13" s="112"/>
      <c r="U13" s="52"/>
      <c r="V13" s="167" t="str">
        <f t="shared" si="4"/>
        <v/>
      </c>
      <c r="W13" s="168" t="str">
        <f t="shared" si="5"/>
        <v/>
      </c>
      <c r="X13" s="54"/>
      <c r="Y13" s="124"/>
      <c r="Z13" s="20"/>
      <c r="AA13" s="53"/>
    </row>
    <row r="14" spans="1:27" s="16" customFormat="1" ht="33" customHeight="1" x14ac:dyDescent="0.2">
      <c r="A14" s="17">
        <v>9</v>
      </c>
      <c r="B14" s="12"/>
      <c r="C14" s="12"/>
      <c r="D14" s="172"/>
      <c r="E14" s="18"/>
      <c r="F14" s="100"/>
      <c r="G14" s="108"/>
      <c r="H14" s="84"/>
      <c r="I14" s="84"/>
      <c r="J14" s="104"/>
      <c r="K14" s="53"/>
      <c r="L14" s="108"/>
      <c r="M14" s="106"/>
      <c r="N14" s="111"/>
      <c r="O14" s="112"/>
      <c r="P14" s="166" t="str">
        <f t="shared" si="6"/>
        <v/>
      </c>
      <c r="Q14" s="54"/>
      <c r="R14" s="53"/>
      <c r="S14" s="108"/>
      <c r="T14" s="112"/>
      <c r="U14" s="52"/>
      <c r="V14" s="167" t="str">
        <f t="shared" si="4"/>
        <v/>
      </c>
      <c r="W14" s="168" t="str">
        <f t="shared" si="5"/>
        <v/>
      </c>
      <c r="X14" s="54"/>
      <c r="Y14" s="124"/>
      <c r="Z14" s="20"/>
      <c r="AA14" s="53"/>
    </row>
    <row r="15" spans="1:27" s="16" customFormat="1" ht="33" customHeight="1" x14ac:dyDescent="0.2">
      <c r="A15" s="17">
        <v>10</v>
      </c>
      <c r="B15" s="12"/>
      <c r="C15" s="12"/>
      <c r="D15" s="172"/>
      <c r="E15" s="18"/>
      <c r="F15" s="100"/>
      <c r="G15" s="108"/>
      <c r="H15" s="84"/>
      <c r="I15" s="84"/>
      <c r="J15" s="104"/>
      <c r="K15" s="53"/>
      <c r="L15" s="108"/>
      <c r="M15" s="106"/>
      <c r="N15" s="111"/>
      <c r="O15" s="112"/>
      <c r="P15" s="166" t="str">
        <f t="shared" si="6"/>
        <v/>
      </c>
      <c r="Q15" s="54"/>
      <c r="R15" s="53"/>
      <c r="S15" s="108"/>
      <c r="T15" s="112"/>
      <c r="U15" s="52"/>
      <c r="V15" s="167" t="str">
        <f t="shared" si="4"/>
        <v/>
      </c>
      <c r="W15" s="168" t="str">
        <f t="shared" si="5"/>
        <v/>
      </c>
      <c r="X15" s="54"/>
      <c r="Y15" s="124"/>
      <c r="Z15" s="20"/>
      <c r="AA15" s="53"/>
    </row>
    <row r="16" spans="1:27" s="16" customFormat="1" ht="33" customHeight="1" x14ac:dyDescent="0.2">
      <c r="A16" s="17">
        <v>11</v>
      </c>
      <c r="B16" s="12"/>
      <c r="C16" s="12"/>
      <c r="D16" s="172"/>
      <c r="E16" s="18"/>
      <c r="F16" s="100"/>
      <c r="G16" s="108"/>
      <c r="H16" s="84"/>
      <c r="I16" s="84"/>
      <c r="J16" s="104"/>
      <c r="K16" s="53"/>
      <c r="L16" s="108"/>
      <c r="M16" s="106"/>
      <c r="N16" s="111"/>
      <c r="O16" s="112"/>
      <c r="P16" s="166" t="str">
        <f t="shared" si="6"/>
        <v/>
      </c>
      <c r="Q16" s="54"/>
      <c r="R16" s="53"/>
      <c r="S16" s="108"/>
      <c r="T16" s="112"/>
      <c r="U16" s="52"/>
      <c r="V16" s="167" t="str">
        <f t="shared" si="4"/>
        <v/>
      </c>
      <c r="W16" s="168" t="str">
        <f t="shared" si="5"/>
        <v/>
      </c>
      <c r="X16" s="54"/>
      <c r="Y16" s="124"/>
      <c r="Z16" s="20"/>
      <c r="AA16" s="53"/>
    </row>
    <row r="17" spans="1:27" s="16" customFormat="1" ht="33" customHeight="1" x14ac:dyDescent="0.2">
      <c r="A17" s="17">
        <v>12</v>
      </c>
      <c r="B17" s="12"/>
      <c r="C17" s="12"/>
      <c r="D17" s="172"/>
      <c r="E17" s="18"/>
      <c r="F17" s="100"/>
      <c r="G17" s="108"/>
      <c r="H17" s="84"/>
      <c r="I17" s="84"/>
      <c r="J17" s="104"/>
      <c r="K17" s="53"/>
      <c r="L17" s="108"/>
      <c r="M17" s="106"/>
      <c r="N17" s="111"/>
      <c r="O17" s="112"/>
      <c r="P17" s="166" t="str">
        <f t="shared" si="6"/>
        <v/>
      </c>
      <c r="Q17" s="54"/>
      <c r="R17" s="53"/>
      <c r="S17" s="108"/>
      <c r="T17" s="112"/>
      <c r="U17" s="52"/>
      <c r="V17" s="167" t="str">
        <f t="shared" si="4"/>
        <v/>
      </c>
      <c r="W17" s="168" t="str">
        <f t="shared" si="5"/>
        <v/>
      </c>
      <c r="X17" s="54"/>
      <c r="Y17" s="124"/>
      <c r="Z17" s="20"/>
      <c r="AA17" s="53"/>
    </row>
    <row r="18" spans="1:27" s="16" customFormat="1" ht="33" customHeight="1" x14ac:dyDescent="0.2">
      <c r="A18" s="17">
        <v>13</v>
      </c>
      <c r="B18" s="12"/>
      <c r="C18" s="12"/>
      <c r="D18" s="172"/>
      <c r="E18" s="18"/>
      <c r="F18" s="100"/>
      <c r="G18" s="108"/>
      <c r="H18" s="84"/>
      <c r="I18" s="84"/>
      <c r="J18" s="104"/>
      <c r="K18" s="53"/>
      <c r="L18" s="108"/>
      <c r="M18" s="106"/>
      <c r="N18" s="111"/>
      <c r="O18" s="112"/>
      <c r="P18" s="166" t="str">
        <f t="shared" si="6"/>
        <v/>
      </c>
      <c r="Q18" s="54"/>
      <c r="R18" s="53"/>
      <c r="S18" s="108"/>
      <c r="T18" s="112"/>
      <c r="U18" s="52"/>
      <c r="V18" s="167" t="str">
        <f t="shared" si="4"/>
        <v/>
      </c>
      <c r="W18" s="168" t="str">
        <f t="shared" si="5"/>
        <v/>
      </c>
      <c r="X18" s="54"/>
      <c r="Y18" s="124"/>
      <c r="Z18" s="20"/>
      <c r="AA18" s="53"/>
    </row>
    <row r="19" spans="1:27" s="16" customFormat="1" ht="33" customHeight="1" x14ac:dyDescent="0.2">
      <c r="A19" s="17">
        <v>14</v>
      </c>
      <c r="B19" s="12"/>
      <c r="C19" s="12"/>
      <c r="D19" s="172"/>
      <c r="E19" s="18"/>
      <c r="F19" s="100"/>
      <c r="G19" s="108"/>
      <c r="H19" s="84"/>
      <c r="I19" s="84"/>
      <c r="J19" s="104"/>
      <c r="K19" s="53"/>
      <c r="L19" s="108"/>
      <c r="M19" s="106"/>
      <c r="N19" s="111"/>
      <c r="O19" s="112"/>
      <c r="P19" s="166" t="str">
        <f t="shared" si="6"/>
        <v/>
      </c>
      <c r="Q19" s="54"/>
      <c r="R19" s="53"/>
      <c r="S19" s="108"/>
      <c r="T19" s="112"/>
      <c r="U19" s="52"/>
      <c r="V19" s="167" t="str">
        <f t="shared" si="4"/>
        <v/>
      </c>
      <c r="W19" s="168" t="str">
        <f t="shared" si="5"/>
        <v/>
      </c>
      <c r="X19" s="54"/>
      <c r="Y19" s="124"/>
      <c r="Z19" s="20"/>
      <c r="AA19" s="53"/>
    </row>
    <row r="20" spans="1:27" s="16" customFormat="1" ht="33" customHeight="1" x14ac:dyDescent="0.2">
      <c r="A20" s="17">
        <v>15</v>
      </c>
      <c r="B20" s="12"/>
      <c r="C20" s="12"/>
      <c r="D20" s="172"/>
      <c r="E20" s="18"/>
      <c r="F20" s="100"/>
      <c r="G20" s="108"/>
      <c r="H20" s="84"/>
      <c r="I20" s="84"/>
      <c r="J20" s="104"/>
      <c r="K20" s="53"/>
      <c r="L20" s="108"/>
      <c r="M20" s="106"/>
      <c r="N20" s="111"/>
      <c r="O20" s="112"/>
      <c r="P20" s="166" t="str">
        <f t="shared" si="6"/>
        <v/>
      </c>
      <c r="Q20" s="54"/>
      <c r="R20" s="53"/>
      <c r="S20" s="108"/>
      <c r="T20" s="112"/>
      <c r="U20" s="52"/>
      <c r="V20" s="167" t="str">
        <f t="shared" si="4"/>
        <v/>
      </c>
      <c r="W20" s="168" t="str">
        <f t="shared" si="5"/>
        <v/>
      </c>
      <c r="X20" s="54"/>
      <c r="Y20" s="124"/>
      <c r="Z20" s="20"/>
      <c r="AA20" s="53"/>
    </row>
    <row r="21" spans="1:27" s="16" customFormat="1" ht="33" customHeight="1" x14ac:dyDescent="0.2">
      <c r="A21" s="17">
        <v>16</v>
      </c>
      <c r="B21" s="12"/>
      <c r="C21" s="12"/>
      <c r="D21" s="172"/>
      <c r="E21" s="18"/>
      <c r="F21" s="100"/>
      <c r="G21" s="108"/>
      <c r="H21" s="84"/>
      <c r="I21" s="84"/>
      <c r="J21" s="104"/>
      <c r="K21" s="53"/>
      <c r="L21" s="108"/>
      <c r="M21" s="106"/>
      <c r="N21" s="111"/>
      <c r="O21" s="112"/>
      <c r="P21" s="166" t="str">
        <f t="shared" si="6"/>
        <v/>
      </c>
      <c r="Q21" s="54"/>
      <c r="R21" s="53"/>
      <c r="S21" s="108"/>
      <c r="T21" s="112"/>
      <c r="U21" s="52"/>
      <c r="V21" s="167" t="str">
        <f t="shared" si="4"/>
        <v/>
      </c>
      <c r="W21" s="168" t="str">
        <f t="shared" si="5"/>
        <v/>
      </c>
      <c r="X21" s="54"/>
      <c r="Y21" s="124"/>
      <c r="Z21" s="20"/>
      <c r="AA21" s="53"/>
    </row>
    <row r="22" spans="1:27" s="16" customFormat="1" ht="33" customHeight="1" x14ac:dyDescent="0.2">
      <c r="A22" s="17">
        <v>17</v>
      </c>
      <c r="B22" s="12"/>
      <c r="C22" s="12"/>
      <c r="D22" s="172"/>
      <c r="E22" s="174"/>
      <c r="F22" s="100"/>
      <c r="G22" s="108"/>
      <c r="H22" s="84"/>
      <c r="I22" s="84"/>
      <c r="J22" s="104"/>
      <c r="K22" s="53"/>
      <c r="L22" s="108"/>
      <c r="M22" s="106"/>
      <c r="N22" s="111"/>
      <c r="O22" s="112"/>
      <c r="P22" s="166" t="str">
        <f t="shared" si="6"/>
        <v/>
      </c>
      <c r="Q22" s="54"/>
      <c r="R22" s="53"/>
      <c r="S22" s="108"/>
      <c r="T22" s="112"/>
      <c r="U22" s="52"/>
      <c r="V22" s="167" t="str">
        <f t="shared" si="4"/>
        <v/>
      </c>
      <c r="W22" s="168" t="str">
        <f t="shared" si="5"/>
        <v/>
      </c>
      <c r="X22" s="54"/>
      <c r="Y22" s="124"/>
      <c r="Z22" s="20"/>
      <c r="AA22" s="53"/>
    </row>
    <row r="23" spans="1:27" s="16" customFormat="1" ht="33" customHeight="1" x14ac:dyDescent="0.2">
      <c r="A23" s="17">
        <v>18</v>
      </c>
      <c r="B23" s="12"/>
      <c r="C23" s="12"/>
      <c r="D23" s="172"/>
      <c r="E23" s="174"/>
      <c r="F23" s="100"/>
      <c r="G23" s="108"/>
      <c r="H23" s="84"/>
      <c r="I23" s="84"/>
      <c r="J23" s="104"/>
      <c r="K23" s="53"/>
      <c r="L23" s="108"/>
      <c r="M23" s="106"/>
      <c r="N23" s="111"/>
      <c r="O23" s="112"/>
      <c r="P23" s="166" t="str">
        <f t="shared" si="6"/>
        <v/>
      </c>
      <c r="Q23" s="54"/>
      <c r="R23" s="53"/>
      <c r="S23" s="108"/>
      <c r="T23" s="112"/>
      <c r="U23" s="52"/>
      <c r="V23" s="167" t="str">
        <f t="shared" si="4"/>
        <v/>
      </c>
      <c r="W23" s="168" t="str">
        <f t="shared" si="5"/>
        <v/>
      </c>
      <c r="X23" s="54"/>
      <c r="Y23" s="124"/>
      <c r="Z23" s="20"/>
      <c r="AA23" s="53"/>
    </row>
    <row r="24" spans="1:27" s="16" customFormat="1" ht="33" customHeight="1" x14ac:dyDescent="0.2">
      <c r="A24" s="17">
        <v>19</v>
      </c>
      <c r="B24" s="12"/>
      <c r="C24" s="12"/>
      <c r="D24" s="172"/>
      <c r="E24" s="174"/>
      <c r="F24" s="100"/>
      <c r="G24" s="108"/>
      <c r="H24" s="84"/>
      <c r="I24" s="84"/>
      <c r="J24" s="104"/>
      <c r="K24" s="53"/>
      <c r="L24" s="108"/>
      <c r="M24" s="106"/>
      <c r="N24" s="111"/>
      <c r="O24" s="112"/>
      <c r="P24" s="166" t="str">
        <f t="shared" si="6"/>
        <v/>
      </c>
      <c r="Q24" s="54"/>
      <c r="R24" s="53"/>
      <c r="S24" s="108"/>
      <c r="T24" s="112"/>
      <c r="U24" s="52"/>
      <c r="V24" s="167" t="str">
        <f t="shared" si="4"/>
        <v/>
      </c>
      <c r="W24" s="168" t="str">
        <f t="shared" si="5"/>
        <v/>
      </c>
      <c r="X24" s="54"/>
      <c r="Y24" s="124"/>
      <c r="Z24" s="20"/>
      <c r="AA24" s="53"/>
    </row>
    <row r="25" spans="1:27" s="16" customFormat="1" ht="33" customHeight="1" x14ac:dyDescent="0.2">
      <c r="A25" s="17">
        <v>20</v>
      </c>
      <c r="B25" s="12"/>
      <c r="C25" s="12"/>
      <c r="D25" s="172"/>
      <c r="E25" s="174"/>
      <c r="F25" s="100"/>
      <c r="G25" s="108"/>
      <c r="H25" s="84"/>
      <c r="I25" s="84"/>
      <c r="J25" s="104"/>
      <c r="K25" s="53"/>
      <c r="L25" s="108"/>
      <c r="M25" s="106"/>
      <c r="N25" s="111"/>
      <c r="O25" s="112"/>
      <c r="P25" s="166" t="str">
        <f t="shared" ref="P25:P55" si="7">IF(G25="","",(L25+N25)/(G25+I25))</f>
        <v/>
      </c>
      <c r="Q25" s="54"/>
      <c r="R25" s="53"/>
      <c r="S25" s="108"/>
      <c r="T25" s="112"/>
      <c r="U25" s="52"/>
      <c r="V25" s="167" t="str">
        <f t="shared" si="4"/>
        <v/>
      </c>
      <c r="W25" s="168" t="str">
        <f t="shared" si="5"/>
        <v/>
      </c>
      <c r="X25" s="54"/>
      <c r="Y25" s="124"/>
      <c r="Z25" s="20"/>
      <c r="AA25" s="53"/>
    </row>
    <row r="26" spans="1:27" s="16" customFormat="1" ht="33" customHeight="1" x14ac:dyDescent="0.2">
      <c r="A26" s="17">
        <v>21</v>
      </c>
      <c r="B26" s="12"/>
      <c r="C26" s="12"/>
      <c r="D26" s="172"/>
      <c r="E26" s="174"/>
      <c r="F26" s="100"/>
      <c r="G26" s="108"/>
      <c r="H26" s="84"/>
      <c r="I26" s="84"/>
      <c r="J26" s="104"/>
      <c r="K26" s="53"/>
      <c r="L26" s="108"/>
      <c r="M26" s="106"/>
      <c r="N26" s="111"/>
      <c r="O26" s="112"/>
      <c r="P26" s="166" t="str">
        <f t="shared" si="7"/>
        <v/>
      </c>
      <c r="Q26" s="54"/>
      <c r="R26" s="53"/>
      <c r="S26" s="108"/>
      <c r="T26" s="112"/>
      <c r="U26" s="52"/>
      <c r="V26" s="167" t="str">
        <f t="shared" si="4"/>
        <v/>
      </c>
      <c r="W26" s="168" t="str">
        <f t="shared" si="5"/>
        <v/>
      </c>
      <c r="X26" s="54"/>
      <c r="Y26" s="124"/>
      <c r="Z26" s="20"/>
      <c r="AA26" s="53"/>
    </row>
    <row r="27" spans="1:27" s="16" customFormat="1" ht="33" customHeight="1" x14ac:dyDescent="0.2">
      <c r="A27" s="17">
        <v>22</v>
      </c>
      <c r="B27" s="12"/>
      <c r="C27" s="12"/>
      <c r="D27" s="172"/>
      <c r="E27" s="174"/>
      <c r="F27" s="100"/>
      <c r="G27" s="108"/>
      <c r="H27" s="84"/>
      <c r="I27" s="84"/>
      <c r="J27" s="104"/>
      <c r="K27" s="53"/>
      <c r="L27" s="108"/>
      <c r="M27" s="106"/>
      <c r="N27" s="111"/>
      <c r="O27" s="112"/>
      <c r="P27" s="166" t="str">
        <f t="shared" si="7"/>
        <v/>
      </c>
      <c r="Q27" s="54"/>
      <c r="R27" s="53"/>
      <c r="S27" s="108"/>
      <c r="T27" s="112"/>
      <c r="U27" s="52"/>
      <c r="V27" s="167" t="str">
        <f t="shared" si="4"/>
        <v/>
      </c>
      <c r="W27" s="168" t="str">
        <f t="shared" si="5"/>
        <v/>
      </c>
      <c r="X27" s="54"/>
      <c r="Y27" s="124"/>
      <c r="Z27" s="20"/>
      <c r="AA27" s="53"/>
    </row>
    <row r="28" spans="1:27" s="16" customFormat="1" ht="33" customHeight="1" x14ac:dyDescent="0.2">
      <c r="A28" s="17">
        <v>23</v>
      </c>
      <c r="B28" s="12"/>
      <c r="C28" s="12"/>
      <c r="D28" s="172"/>
      <c r="E28" s="174"/>
      <c r="F28" s="100"/>
      <c r="G28" s="108"/>
      <c r="H28" s="84"/>
      <c r="I28" s="84"/>
      <c r="J28" s="104"/>
      <c r="K28" s="53"/>
      <c r="L28" s="108"/>
      <c r="M28" s="106"/>
      <c r="N28" s="111"/>
      <c r="O28" s="112"/>
      <c r="P28" s="166" t="str">
        <f t="shared" si="7"/>
        <v/>
      </c>
      <c r="Q28" s="54"/>
      <c r="R28" s="53"/>
      <c r="S28" s="108"/>
      <c r="T28" s="112"/>
      <c r="U28" s="52"/>
      <c r="V28" s="167" t="str">
        <f t="shared" si="4"/>
        <v/>
      </c>
      <c r="W28" s="168" t="str">
        <f t="shared" si="5"/>
        <v/>
      </c>
      <c r="X28" s="54"/>
      <c r="Y28" s="124"/>
      <c r="Z28" s="20"/>
      <c r="AA28" s="53"/>
    </row>
    <row r="29" spans="1:27" s="16" customFormat="1" ht="33" customHeight="1" x14ac:dyDescent="0.2">
      <c r="A29" s="17">
        <v>24</v>
      </c>
      <c r="B29" s="12"/>
      <c r="C29" s="12"/>
      <c r="D29" s="172"/>
      <c r="E29" s="174"/>
      <c r="F29" s="100"/>
      <c r="G29" s="108"/>
      <c r="H29" s="84"/>
      <c r="I29" s="84"/>
      <c r="J29" s="104"/>
      <c r="K29" s="53"/>
      <c r="L29" s="108"/>
      <c r="M29" s="106"/>
      <c r="N29" s="111"/>
      <c r="O29" s="112"/>
      <c r="P29" s="166" t="str">
        <f t="shared" si="7"/>
        <v/>
      </c>
      <c r="Q29" s="54"/>
      <c r="R29" s="53"/>
      <c r="S29" s="108"/>
      <c r="T29" s="112"/>
      <c r="U29" s="52"/>
      <c r="V29" s="167" t="str">
        <f t="shared" si="4"/>
        <v/>
      </c>
      <c r="W29" s="168" t="str">
        <f t="shared" si="5"/>
        <v/>
      </c>
      <c r="X29" s="54"/>
      <c r="Y29" s="124"/>
      <c r="Z29" s="20"/>
      <c r="AA29" s="53"/>
    </row>
    <row r="30" spans="1:27" s="16" customFormat="1" ht="33" customHeight="1" x14ac:dyDescent="0.2">
      <c r="A30" s="17">
        <v>25</v>
      </c>
      <c r="B30" s="12"/>
      <c r="C30" s="12"/>
      <c r="D30" s="172"/>
      <c r="E30" s="174"/>
      <c r="F30" s="100"/>
      <c r="G30" s="108"/>
      <c r="H30" s="84"/>
      <c r="I30" s="84"/>
      <c r="J30" s="104"/>
      <c r="K30" s="53"/>
      <c r="L30" s="108"/>
      <c r="M30" s="106"/>
      <c r="N30" s="111"/>
      <c r="O30" s="112"/>
      <c r="P30" s="166" t="str">
        <f t="shared" si="7"/>
        <v/>
      </c>
      <c r="Q30" s="54"/>
      <c r="R30" s="53"/>
      <c r="S30" s="108"/>
      <c r="T30" s="112"/>
      <c r="U30" s="52"/>
      <c r="V30" s="167" t="str">
        <f t="shared" si="4"/>
        <v/>
      </c>
      <c r="W30" s="168" t="str">
        <f t="shared" si="5"/>
        <v/>
      </c>
      <c r="X30" s="54"/>
      <c r="Y30" s="124"/>
      <c r="Z30" s="20"/>
      <c r="AA30" s="53"/>
    </row>
    <row r="31" spans="1:27" s="16" customFormat="1" ht="33" customHeight="1" x14ac:dyDescent="0.2">
      <c r="A31" s="17">
        <v>26</v>
      </c>
      <c r="B31" s="12"/>
      <c r="C31" s="12"/>
      <c r="D31" s="172"/>
      <c r="E31" s="174"/>
      <c r="F31" s="100"/>
      <c r="G31" s="108"/>
      <c r="H31" s="84"/>
      <c r="I31" s="84"/>
      <c r="J31" s="104"/>
      <c r="K31" s="53"/>
      <c r="L31" s="108"/>
      <c r="M31" s="106"/>
      <c r="N31" s="111"/>
      <c r="O31" s="112"/>
      <c r="P31" s="166" t="str">
        <f t="shared" si="7"/>
        <v/>
      </c>
      <c r="Q31" s="54"/>
      <c r="R31" s="53"/>
      <c r="S31" s="108"/>
      <c r="T31" s="112"/>
      <c r="U31" s="52"/>
      <c r="V31" s="167" t="str">
        <f t="shared" si="4"/>
        <v/>
      </c>
      <c r="W31" s="168" t="str">
        <f t="shared" si="5"/>
        <v/>
      </c>
      <c r="X31" s="54"/>
      <c r="Y31" s="124"/>
      <c r="Z31" s="20"/>
      <c r="AA31" s="53"/>
    </row>
    <row r="32" spans="1:27" s="16" customFormat="1" ht="33" customHeight="1" x14ac:dyDescent="0.2">
      <c r="A32" s="17">
        <v>27</v>
      </c>
      <c r="B32" s="12"/>
      <c r="C32" s="12"/>
      <c r="D32" s="172"/>
      <c r="E32" s="174"/>
      <c r="F32" s="100"/>
      <c r="G32" s="108"/>
      <c r="H32" s="84"/>
      <c r="I32" s="84"/>
      <c r="J32" s="104"/>
      <c r="K32" s="53"/>
      <c r="L32" s="108"/>
      <c r="M32" s="106"/>
      <c r="N32" s="111"/>
      <c r="O32" s="112"/>
      <c r="P32" s="166" t="str">
        <f t="shared" si="7"/>
        <v/>
      </c>
      <c r="Q32" s="54"/>
      <c r="R32" s="53"/>
      <c r="S32" s="108"/>
      <c r="T32" s="112"/>
      <c r="U32" s="52"/>
      <c r="V32" s="167" t="str">
        <f t="shared" si="4"/>
        <v/>
      </c>
      <c r="W32" s="168" t="str">
        <f t="shared" si="5"/>
        <v/>
      </c>
      <c r="X32" s="54"/>
      <c r="Y32" s="124"/>
      <c r="Z32" s="20"/>
      <c r="AA32" s="53"/>
    </row>
    <row r="33" spans="1:27" s="16" customFormat="1" ht="33" customHeight="1" x14ac:dyDescent="0.2">
      <c r="A33" s="17">
        <v>28</v>
      </c>
      <c r="B33" s="12"/>
      <c r="C33" s="12"/>
      <c r="D33" s="172"/>
      <c r="E33" s="174"/>
      <c r="F33" s="100"/>
      <c r="G33" s="108"/>
      <c r="H33" s="84"/>
      <c r="I33" s="84"/>
      <c r="J33" s="104"/>
      <c r="K33" s="53"/>
      <c r="L33" s="108"/>
      <c r="M33" s="106"/>
      <c r="N33" s="111"/>
      <c r="O33" s="112"/>
      <c r="P33" s="166" t="str">
        <f t="shared" si="7"/>
        <v/>
      </c>
      <c r="Q33" s="54"/>
      <c r="R33" s="53"/>
      <c r="S33" s="108"/>
      <c r="T33" s="112"/>
      <c r="U33" s="52"/>
      <c r="V33" s="167" t="str">
        <f t="shared" si="4"/>
        <v/>
      </c>
      <c r="W33" s="168" t="str">
        <f t="shared" si="5"/>
        <v/>
      </c>
      <c r="X33" s="54"/>
      <c r="Y33" s="124"/>
      <c r="Z33" s="20"/>
      <c r="AA33" s="53"/>
    </row>
    <row r="34" spans="1:27" s="16" customFormat="1" ht="33" customHeight="1" x14ac:dyDescent="0.2">
      <c r="A34" s="17">
        <v>29</v>
      </c>
      <c r="B34" s="12"/>
      <c r="C34" s="12"/>
      <c r="D34" s="172"/>
      <c r="E34" s="174"/>
      <c r="F34" s="100"/>
      <c r="G34" s="108"/>
      <c r="H34" s="84"/>
      <c r="I34" s="84"/>
      <c r="J34" s="104"/>
      <c r="K34" s="53"/>
      <c r="L34" s="108"/>
      <c r="M34" s="106"/>
      <c r="N34" s="111"/>
      <c r="O34" s="112"/>
      <c r="P34" s="166" t="str">
        <f t="shared" si="7"/>
        <v/>
      </c>
      <c r="Q34" s="54"/>
      <c r="R34" s="53"/>
      <c r="S34" s="108"/>
      <c r="T34" s="112"/>
      <c r="U34" s="52"/>
      <c r="V34" s="167" t="str">
        <f t="shared" si="4"/>
        <v/>
      </c>
      <c r="W34" s="168" t="str">
        <f t="shared" si="5"/>
        <v/>
      </c>
      <c r="X34" s="54"/>
      <c r="Y34" s="124"/>
      <c r="Z34" s="20"/>
      <c r="AA34" s="53"/>
    </row>
    <row r="35" spans="1:27" s="16" customFormat="1" ht="33" customHeight="1" x14ac:dyDescent="0.2">
      <c r="A35" s="17">
        <v>30</v>
      </c>
      <c r="B35" s="12"/>
      <c r="C35" s="12"/>
      <c r="D35" s="172"/>
      <c r="E35" s="18"/>
      <c r="F35" s="100"/>
      <c r="G35" s="108"/>
      <c r="H35" s="84"/>
      <c r="I35" s="84"/>
      <c r="J35" s="104"/>
      <c r="K35" s="53"/>
      <c r="L35" s="108"/>
      <c r="M35" s="106"/>
      <c r="N35" s="111"/>
      <c r="O35" s="112"/>
      <c r="P35" s="166" t="str">
        <f t="shared" si="7"/>
        <v/>
      </c>
      <c r="Q35" s="54"/>
      <c r="R35" s="53"/>
      <c r="S35" s="108"/>
      <c r="T35" s="112"/>
      <c r="U35" s="52"/>
      <c r="V35" s="167" t="str">
        <f t="shared" si="4"/>
        <v/>
      </c>
      <c r="W35" s="168" t="str">
        <f t="shared" si="5"/>
        <v/>
      </c>
      <c r="X35" s="54"/>
      <c r="Y35" s="124"/>
      <c r="Z35" s="20"/>
      <c r="AA35" s="53"/>
    </row>
    <row r="36" spans="1:27" s="16" customFormat="1" ht="33" customHeight="1" x14ac:dyDescent="0.2">
      <c r="A36" s="17">
        <v>31</v>
      </c>
      <c r="B36" s="12"/>
      <c r="C36" s="12"/>
      <c r="D36" s="172"/>
      <c r="E36" s="174"/>
      <c r="F36" s="100"/>
      <c r="G36" s="108"/>
      <c r="H36" s="84"/>
      <c r="I36" s="84"/>
      <c r="J36" s="104"/>
      <c r="K36" s="53"/>
      <c r="L36" s="108"/>
      <c r="M36" s="106"/>
      <c r="N36" s="111"/>
      <c r="O36" s="112"/>
      <c r="P36" s="166" t="str">
        <f t="shared" si="7"/>
        <v/>
      </c>
      <c r="Q36" s="54"/>
      <c r="R36" s="53"/>
      <c r="S36" s="108"/>
      <c r="T36" s="112"/>
      <c r="U36" s="52"/>
      <c r="V36" s="167" t="str">
        <f t="shared" si="4"/>
        <v/>
      </c>
      <c r="W36" s="168" t="str">
        <f t="shared" si="5"/>
        <v/>
      </c>
      <c r="X36" s="54"/>
      <c r="Y36" s="124"/>
      <c r="Z36" s="20"/>
      <c r="AA36" s="53"/>
    </row>
    <row r="37" spans="1:27" s="16" customFormat="1" ht="33" customHeight="1" x14ac:dyDescent="0.2">
      <c r="A37" s="17">
        <v>32</v>
      </c>
      <c r="B37" s="12"/>
      <c r="C37" s="12"/>
      <c r="D37" s="172"/>
      <c r="E37" s="174"/>
      <c r="F37" s="100"/>
      <c r="G37" s="108"/>
      <c r="H37" s="84"/>
      <c r="I37" s="84"/>
      <c r="J37" s="104"/>
      <c r="K37" s="53"/>
      <c r="L37" s="108"/>
      <c r="M37" s="106"/>
      <c r="N37" s="111"/>
      <c r="O37" s="112"/>
      <c r="P37" s="166" t="str">
        <f t="shared" si="7"/>
        <v/>
      </c>
      <c r="Q37" s="54"/>
      <c r="R37" s="53"/>
      <c r="S37" s="108"/>
      <c r="T37" s="112"/>
      <c r="U37" s="52"/>
      <c r="V37" s="167" t="str">
        <f t="shared" si="4"/>
        <v/>
      </c>
      <c r="W37" s="168" t="str">
        <f t="shared" si="5"/>
        <v/>
      </c>
      <c r="X37" s="54"/>
      <c r="Y37" s="124"/>
      <c r="Z37" s="20"/>
      <c r="AA37" s="53"/>
    </row>
    <row r="38" spans="1:27" s="16" customFormat="1" ht="33" customHeight="1" x14ac:dyDescent="0.2">
      <c r="A38" s="17">
        <v>33</v>
      </c>
      <c r="B38" s="12"/>
      <c r="C38" s="12"/>
      <c r="D38" s="172"/>
      <c r="E38" s="174"/>
      <c r="F38" s="100"/>
      <c r="G38" s="108"/>
      <c r="H38" s="84"/>
      <c r="I38" s="84"/>
      <c r="J38" s="104"/>
      <c r="K38" s="53"/>
      <c r="L38" s="108"/>
      <c r="M38" s="106"/>
      <c r="N38" s="111"/>
      <c r="O38" s="112"/>
      <c r="P38" s="166" t="str">
        <f t="shared" si="7"/>
        <v/>
      </c>
      <c r="Q38" s="54"/>
      <c r="R38" s="53"/>
      <c r="S38" s="108"/>
      <c r="T38" s="112"/>
      <c r="U38" s="52"/>
      <c r="V38" s="167" t="str">
        <f t="shared" si="4"/>
        <v/>
      </c>
      <c r="W38" s="168" t="str">
        <f t="shared" si="5"/>
        <v/>
      </c>
      <c r="X38" s="54"/>
      <c r="Y38" s="124"/>
      <c r="Z38" s="20"/>
      <c r="AA38" s="53"/>
    </row>
    <row r="39" spans="1:27" s="16" customFormat="1" ht="33" customHeight="1" x14ac:dyDescent="0.2">
      <c r="A39" s="17">
        <v>34</v>
      </c>
      <c r="B39" s="12"/>
      <c r="C39" s="12"/>
      <c r="D39" s="172"/>
      <c r="E39" s="174"/>
      <c r="F39" s="100"/>
      <c r="G39" s="108"/>
      <c r="H39" s="84"/>
      <c r="I39" s="84"/>
      <c r="J39" s="104"/>
      <c r="K39" s="53"/>
      <c r="L39" s="108"/>
      <c r="M39" s="106"/>
      <c r="N39" s="111"/>
      <c r="O39" s="112"/>
      <c r="P39" s="166" t="str">
        <f t="shared" si="7"/>
        <v/>
      </c>
      <c r="Q39" s="54"/>
      <c r="R39" s="53"/>
      <c r="S39" s="108"/>
      <c r="T39" s="112"/>
      <c r="U39" s="52"/>
      <c r="V39" s="167" t="str">
        <f t="shared" si="4"/>
        <v/>
      </c>
      <c r="W39" s="168" t="str">
        <f t="shared" si="5"/>
        <v/>
      </c>
      <c r="X39" s="54"/>
      <c r="Y39" s="124"/>
      <c r="Z39" s="20"/>
      <c r="AA39" s="53"/>
    </row>
    <row r="40" spans="1:27" s="16" customFormat="1" ht="33" customHeight="1" x14ac:dyDescent="0.2">
      <c r="A40" s="17">
        <v>35</v>
      </c>
      <c r="B40" s="12"/>
      <c r="C40" s="12"/>
      <c r="D40" s="172"/>
      <c r="E40" s="174"/>
      <c r="F40" s="100"/>
      <c r="G40" s="108"/>
      <c r="H40" s="84"/>
      <c r="I40" s="84"/>
      <c r="J40" s="104"/>
      <c r="K40" s="53"/>
      <c r="L40" s="108"/>
      <c r="M40" s="106"/>
      <c r="N40" s="111"/>
      <c r="O40" s="112"/>
      <c r="P40" s="166" t="str">
        <f t="shared" si="7"/>
        <v/>
      </c>
      <c r="Q40" s="54"/>
      <c r="R40" s="53"/>
      <c r="S40" s="108"/>
      <c r="T40" s="112"/>
      <c r="U40" s="52"/>
      <c r="V40" s="167" t="str">
        <f t="shared" si="4"/>
        <v/>
      </c>
      <c r="W40" s="168" t="str">
        <f t="shared" si="5"/>
        <v/>
      </c>
      <c r="X40" s="54"/>
      <c r="Y40" s="124"/>
      <c r="Z40" s="20"/>
      <c r="AA40" s="53"/>
    </row>
    <row r="41" spans="1:27" s="16" customFormat="1" ht="33" customHeight="1" x14ac:dyDescent="0.2">
      <c r="A41" s="17">
        <v>36</v>
      </c>
      <c r="B41" s="12"/>
      <c r="C41" s="12"/>
      <c r="D41" s="172"/>
      <c r="E41" s="174"/>
      <c r="F41" s="100"/>
      <c r="G41" s="108"/>
      <c r="H41" s="84"/>
      <c r="I41" s="84"/>
      <c r="J41" s="104"/>
      <c r="K41" s="53"/>
      <c r="L41" s="108"/>
      <c r="M41" s="106"/>
      <c r="N41" s="111"/>
      <c r="O41" s="112"/>
      <c r="P41" s="166" t="str">
        <f t="shared" si="7"/>
        <v/>
      </c>
      <c r="Q41" s="54"/>
      <c r="R41" s="53"/>
      <c r="S41" s="108"/>
      <c r="T41" s="112"/>
      <c r="U41" s="52"/>
      <c r="V41" s="167" t="str">
        <f t="shared" si="4"/>
        <v/>
      </c>
      <c r="W41" s="168" t="str">
        <f t="shared" si="5"/>
        <v/>
      </c>
      <c r="X41" s="54"/>
      <c r="Y41" s="124"/>
      <c r="Z41" s="20"/>
      <c r="AA41" s="53"/>
    </row>
    <row r="42" spans="1:27" s="16" customFormat="1" ht="33" customHeight="1" x14ac:dyDescent="0.2">
      <c r="A42" s="17">
        <v>37</v>
      </c>
      <c r="B42" s="12"/>
      <c r="C42" s="12"/>
      <c r="D42" s="172"/>
      <c r="E42" s="18"/>
      <c r="F42" s="100"/>
      <c r="G42" s="108"/>
      <c r="H42" s="84"/>
      <c r="I42" s="84"/>
      <c r="J42" s="104"/>
      <c r="K42" s="53"/>
      <c r="L42" s="108"/>
      <c r="M42" s="106"/>
      <c r="N42" s="111"/>
      <c r="O42" s="112"/>
      <c r="P42" s="166" t="str">
        <f t="shared" si="7"/>
        <v/>
      </c>
      <c r="Q42" s="54"/>
      <c r="R42" s="53"/>
      <c r="S42" s="108"/>
      <c r="T42" s="112"/>
      <c r="U42" s="52"/>
      <c r="V42" s="167" t="str">
        <f t="shared" si="4"/>
        <v/>
      </c>
      <c r="W42" s="168" t="str">
        <f t="shared" si="5"/>
        <v/>
      </c>
      <c r="X42" s="54"/>
      <c r="Y42" s="124"/>
      <c r="Z42" s="20"/>
      <c r="AA42" s="53"/>
    </row>
    <row r="43" spans="1:27" s="16" customFormat="1" ht="33" customHeight="1" x14ac:dyDescent="0.2">
      <c r="A43" s="17">
        <v>38</v>
      </c>
      <c r="B43" s="12"/>
      <c r="C43" s="12"/>
      <c r="D43" s="172"/>
      <c r="E43" s="174"/>
      <c r="F43" s="100"/>
      <c r="G43" s="108"/>
      <c r="H43" s="84"/>
      <c r="I43" s="84"/>
      <c r="J43" s="104"/>
      <c r="K43" s="53"/>
      <c r="L43" s="108"/>
      <c r="M43" s="106"/>
      <c r="N43" s="111"/>
      <c r="O43" s="112"/>
      <c r="P43" s="166" t="str">
        <f t="shared" si="7"/>
        <v/>
      </c>
      <c r="Q43" s="54"/>
      <c r="R43" s="53"/>
      <c r="S43" s="108"/>
      <c r="T43" s="112"/>
      <c r="U43" s="52"/>
      <c r="V43" s="167" t="str">
        <f t="shared" si="4"/>
        <v/>
      </c>
      <c r="W43" s="168" t="str">
        <f t="shared" si="5"/>
        <v/>
      </c>
      <c r="X43" s="54"/>
      <c r="Y43" s="124"/>
      <c r="Z43" s="20"/>
      <c r="AA43" s="53"/>
    </row>
    <row r="44" spans="1:27" s="16" customFormat="1" ht="33" customHeight="1" x14ac:dyDescent="0.2">
      <c r="A44" s="17">
        <v>39</v>
      </c>
      <c r="B44" s="12"/>
      <c r="C44" s="12"/>
      <c r="D44" s="172"/>
      <c r="E44" s="174"/>
      <c r="F44" s="100"/>
      <c r="G44" s="108"/>
      <c r="H44" s="84"/>
      <c r="I44" s="84"/>
      <c r="J44" s="104"/>
      <c r="K44" s="53"/>
      <c r="L44" s="108"/>
      <c r="M44" s="106"/>
      <c r="N44" s="111"/>
      <c r="O44" s="112"/>
      <c r="P44" s="166" t="str">
        <f t="shared" si="7"/>
        <v/>
      </c>
      <c r="Q44" s="54"/>
      <c r="R44" s="53"/>
      <c r="S44" s="108"/>
      <c r="T44" s="112"/>
      <c r="U44" s="52"/>
      <c r="V44" s="167" t="str">
        <f t="shared" si="4"/>
        <v/>
      </c>
      <c r="W44" s="168" t="str">
        <f t="shared" si="5"/>
        <v/>
      </c>
      <c r="X44" s="54"/>
      <c r="Y44" s="124"/>
      <c r="Z44" s="20"/>
      <c r="AA44" s="53"/>
    </row>
    <row r="45" spans="1:27" s="16" customFormat="1" ht="33" customHeight="1" x14ac:dyDescent="0.2">
      <c r="A45" s="17">
        <v>40</v>
      </c>
      <c r="B45" s="12"/>
      <c r="C45" s="12"/>
      <c r="D45" s="172"/>
      <c r="E45" s="174"/>
      <c r="F45" s="100"/>
      <c r="G45" s="108"/>
      <c r="H45" s="84"/>
      <c r="I45" s="84"/>
      <c r="J45" s="104"/>
      <c r="K45" s="53"/>
      <c r="L45" s="108"/>
      <c r="M45" s="106"/>
      <c r="N45" s="111"/>
      <c r="O45" s="112"/>
      <c r="P45" s="166" t="str">
        <f t="shared" si="7"/>
        <v/>
      </c>
      <c r="Q45" s="54"/>
      <c r="R45" s="53"/>
      <c r="S45" s="108"/>
      <c r="T45" s="112"/>
      <c r="U45" s="52"/>
      <c r="V45" s="167" t="str">
        <f t="shared" si="4"/>
        <v/>
      </c>
      <c r="W45" s="168" t="str">
        <f t="shared" si="5"/>
        <v/>
      </c>
      <c r="X45" s="54"/>
      <c r="Y45" s="124"/>
      <c r="Z45" s="20"/>
      <c r="AA45" s="53"/>
    </row>
    <row r="46" spans="1:27" s="16" customFormat="1" ht="33" customHeight="1" x14ac:dyDescent="0.2">
      <c r="A46" s="17">
        <v>41</v>
      </c>
      <c r="B46" s="12"/>
      <c r="C46" s="12"/>
      <c r="D46" s="172"/>
      <c r="E46" s="174"/>
      <c r="F46" s="100"/>
      <c r="G46" s="108"/>
      <c r="H46" s="84"/>
      <c r="I46" s="84"/>
      <c r="J46" s="104"/>
      <c r="K46" s="53"/>
      <c r="L46" s="108"/>
      <c r="M46" s="106"/>
      <c r="N46" s="111"/>
      <c r="O46" s="112"/>
      <c r="P46" s="166" t="str">
        <f t="shared" si="7"/>
        <v/>
      </c>
      <c r="Q46" s="54"/>
      <c r="R46" s="53"/>
      <c r="S46" s="108"/>
      <c r="T46" s="112"/>
      <c r="U46" s="52"/>
      <c r="V46" s="167" t="str">
        <f t="shared" si="4"/>
        <v/>
      </c>
      <c r="W46" s="168" t="str">
        <f t="shared" si="5"/>
        <v/>
      </c>
      <c r="X46" s="54"/>
      <c r="Y46" s="124"/>
      <c r="Z46" s="20"/>
      <c r="AA46" s="53"/>
    </row>
    <row r="47" spans="1:27" s="16" customFormat="1" ht="33" customHeight="1" x14ac:dyDescent="0.2">
      <c r="A47" s="17">
        <v>42</v>
      </c>
      <c r="B47" s="12"/>
      <c r="C47" s="12"/>
      <c r="D47" s="172"/>
      <c r="E47" s="174"/>
      <c r="F47" s="100"/>
      <c r="G47" s="108"/>
      <c r="H47" s="84"/>
      <c r="I47" s="84"/>
      <c r="J47" s="104"/>
      <c r="K47" s="53"/>
      <c r="L47" s="108"/>
      <c r="M47" s="106"/>
      <c r="N47" s="111"/>
      <c r="O47" s="112"/>
      <c r="P47" s="166" t="str">
        <f t="shared" si="7"/>
        <v/>
      </c>
      <c r="Q47" s="54"/>
      <c r="R47" s="53"/>
      <c r="S47" s="108"/>
      <c r="T47" s="112"/>
      <c r="U47" s="52"/>
      <c r="V47" s="167" t="str">
        <f t="shared" si="4"/>
        <v/>
      </c>
      <c r="W47" s="168" t="str">
        <f t="shared" si="5"/>
        <v/>
      </c>
      <c r="X47" s="54"/>
      <c r="Y47" s="124"/>
      <c r="Z47" s="20"/>
      <c r="AA47" s="53"/>
    </row>
    <row r="48" spans="1:27" s="16" customFormat="1" ht="33" customHeight="1" x14ac:dyDescent="0.2">
      <c r="A48" s="17">
        <v>43</v>
      </c>
      <c r="B48" s="12"/>
      <c r="C48" s="12"/>
      <c r="D48" s="172"/>
      <c r="E48" s="174"/>
      <c r="F48" s="100"/>
      <c r="G48" s="108"/>
      <c r="H48" s="84"/>
      <c r="I48" s="84"/>
      <c r="J48" s="104"/>
      <c r="K48" s="53"/>
      <c r="L48" s="108"/>
      <c r="M48" s="106"/>
      <c r="N48" s="111"/>
      <c r="O48" s="112"/>
      <c r="P48" s="166" t="str">
        <f t="shared" si="7"/>
        <v/>
      </c>
      <c r="Q48" s="54"/>
      <c r="R48" s="53"/>
      <c r="S48" s="108"/>
      <c r="T48" s="112"/>
      <c r="U48" s="52"/>
      <c r="V48" s="167" t="str">
        <f t="shared" si="4"/>
        <v/>
      </c>
      <c r="W48" s="168" t="str">
        <f t="shared" si="5"/>
        <v/>
      </c>
      <c r="X48" s="54"/>
      <c r="Y48" s="124"/>
      <c r="Z48" s="20"/>
      <c r="AA48" s="53"/>
    </row>
    <row r="49" spans="1:27" s="16" customFormat="1" ht="33" customHeight="1" x14ac:dyDescent="0.2">
      <c r="A49" s="17">
        <v>44</v>
      </c>
      <c r="B49" s="12"/>
      <c r="C49" s="12"/>
      <c r="D49" s="172"/>
      <c r="E49" s="18"/>
      <c r="F49" s="100"/>
      <c r="G49" s="108"/>
      <c r="H49" s="84"/>
      <c r="I49" s="84"/>
      <c r="J49" s="104"/>
      <c r="K49" s="53"/>
      <c r="L49" s="108"/>
      <c r="M49" s="106"/>
      <c r="N49" s="111"/>
      <c r="O49" s="112"/>
      <c r="P49" s="166" t="str">
        <f t="shared" si="7"/>
        <v/>
      </c>
      <c r="Q49" s="54"/>
      <c r="R49" s="53"/>
      <c r="S49" s="108"/>
      <c r="T49" s="112"/>
      <c r="U49" s="52"/>
      <c r="V49" s="167" t="str">
        <f t="shared" si="4"/>
        <v/>
      </c>
      <c r="W49" s="168" t="str">
        <f t="shared" si="5"/>
        <v/>
      </c>
      <c r="X49" s="54"/>
      <c r="Y49" s="124"/>
      <c r="Z49" s="20"/>
      <c r="AA49" s="53"/>
    </row>
    <row r="50" spans="1:27" s="16" customFormat="1" ht="33" customHeight="1" x14ac:dyDescent="0.2">
      <c r="A50" s="17">
        <v>45</v>
      </c>
      <c r="B50" s="12"/>
      <c r="C50" s="12"/>
      <c r="D50" s="172"/>
      <c r="E50" s="18"/>
      <c r="F50" s="100"/>
      <c r="G50" s="108"/>
      <c r="H50" s="84"/>
      <c r="I50" s="84"/>
      <c r="J50" s="104"/>
      <c r="K50" s="53"/>
      <c r="L50" s="108"/>
      <c r="M50" s="106"/>
      <c r="N50" s="111"/>
      <c r="O50" s="112"/>
      <c r="P50" s="166" t="str">
        <f t="shared" si="7"/>
        <v/>
      </c>
      <c r="Q50" s="54"/>
      <c r="R50" s="53"/>
      <c r="S50" s="108"/>
      <c r="T50" s="112"/>
      <c r="U50" s="52"/>
      <c r="V50" s="167" t="str">
        <f t="shared" si="4"/>
        <v/>
      </c>
      <c r="W50" s="168" t="str">
        <f t="shared" si="5"/>
        <v/>
      </c>
      <c r="X50" s="54"/>
      <c r="Y50" s="124"/>
      <c r="Z50" s="20"/>
      <c r="AA50" s="53"/>
    </row>
    <row r="51" spans="1:27" s="16" customFormat="1" ht="33" customHeight="1" x14ac:dyDescent="0.2">
      <c r="A51" s="17">
        <v>46</v>
      </c>
      <c r="B51" s="12"/>
      <c r="C51" s="12"/>
      <c r="D51" s="172"/>
      <c r="E51" s="18"/>
      <c r="F51" s="100"/>
      <c r="G51" s="108"/>
      <c r="H51" s="84"/>
      <c r="I51" s="84"/>
      <c r="J51" s="104"/>
      <c r="K51" s="53"/>
      <c r="L51" s="108"/>
      <c r="M51" s="106"/>
      <c r="N51" s="111"/>
      <c r="O51" s="112"/>
      <c r="P51" s="166" t="str">
        <f t="shared" si="7"/>
        <v/>
      </c>
      <c r="Q51" s="54"/>
      <c r="R51" s="53"/>
      <c r="S51" s="108"/>
      <c r="T51" s="112"/>
      <c r="U51" s="52"/>
      <c r="V51" s="167" t="str">
        <f t="shared" si="4"/>
        <v/>
      </c>
      <c r="W51" s="168" t="str">
        <f t="shared" si="5"/>
        <v/>
      </c>
      <c r="X51" s="54"/>
      <c r="Y51" s="124"/>
      <c r="Z51" s="20"/>
      <c r="AA51" s="53"/>
    </row>
    <row r="52" spans="1:27" s="16" customFormat="1" ht="33" customHeight="1" x14ac:dyDescent="0.2">
      <c r="A52" s="17">
        <v>47</v>
      </c>
      <c r="B52" s="12"/>
      <c r="C52" s="12"/>
      <c r="D52" s="172"/>
      <c r="E52" s="18"/>
      <c r="F52" s="100"/>
      <c r="G52" s="108"/>
      <c r="H52" s="84"/>
      <c r="I52" s="84"/>
      <c r="J52" s="104"/>
      <c r="K52" s="53"/>
      <c r="L52" s="108"/>
      <c r="M52" s="106"/>
      <c r="N52" s="111"/>
      <c r="O52" s="112"/>
      <c r="P52" s="166" t="str">
        <f t="shared" si="7"/>
        <v/>
      </c>
      <c r="Q52" s="54"/>
      <c r="R52" s="53"/>
      <c r="S52" s="108"/>
      <c r="T52" s="112"/>
      <c r="U52" s="52"/>
      <c r="V52" s="167" t="str">
        <f t="shared" si="4"/>
        <v/>
      </c>
      <c r="W52" s="168" t="str">
        <f t="shared" si="5"/>
        <v/>
      </c>
      <c r="X52" s="54"/>
      <c r="Y52" s="124"/>
      <c r="Z52" s="20"/>
      <c r="AA52" s="53"/>
    </row>
    <row r="53" spans="1:27" s="16" customFormat="1" ht="33" customHeight="1" x14ac:dyDescent="0.2">
      <c r="A53" s="17">
        <v>48</v>
      </c>
      <c r="B53" s="12"/>
      <c r="C53" s="12"/>
      <c r="D53" s="172"/>
      <c r="E53" s="18"/>
      <c r="F53" s="100"/>
      <c r="G53" s="108"/>
      <c r="H53" s="84"/>
      <c r="I53" s="84"/>
      <c r="J53" s="104"/>
      <c r="K53" s="53"/>
      <c r="L53" s="108"/>
      <c r="M53" s="106"/>
      <c r="N53" s="111"/>
      <c r="O53" s="112"/>
      <c r="P53" s="166" t="str">
        <f t="shared" si="7"/>
        <v/>
      </c>
      <c r="Q53" s="54"/>
      <c r="R53" s="53"/>
      <c r="S53" s="108"/>
      <c r="T53" s="112"/>
      <c r="U53" s="52"/>
      <c r="V53" s="167" t="str">
        <f t="shared" si="4"/>
        <v/>
      </c>
      <c r="W53" s="168" t="str">
        <f t="shared" si="5"/>
        <v/>
      </c>
      <c r="X53" s="54"/>
      <c r="Y53" s="124"/>
      <c r="Z53" s="20"/>
      <c r="AA53" s="53"/>
    </row>
    <row r="54" spans="1:27" s="16" customFormat="1" ht="33" customHeight="1" x14ac:dyDescent="0.2">
      <c r="A54" s="17">
        <v>49</v>
      </c>
      <c r="B54" s="12"/>
      <c r="C54" s="12"/>
      <c r="D54" s="18"/>
      <c r="E54" s="18"/>
      <c r="F54" s="100"/>
      <c r="G54" s="108"/>
      <c r="H54" s="84"/>
      <c r="I54" s="84"/>
      <c r="J54" s="104"/>
      <c r="K54" s="53"/>
      <c r="L54" s="108"/>
      <c r="M54" s="106"/>
      <c r="N54" s="111"/>
      <c r="O54" s="112"/>
      <c r="P54" s="166" t="str">
        <f t="shared" si="7"/>
        <v/>
      </c>
      <c r="Q54" s="54"/>
      <c r="R54" s="53"/>
      <c r="S54" s="108"/>
      <c r="T54" s="112"/>
      <c r="U54" s="52"/>
      <c r="V54" s="167" t="str">
        <f t="shared" si="4"/>
        <v/>
      </c>
      <c r="W54" s="168" t="str">
        <f t="shared" si="5"/>
        <v/>
      </c>
      <c r="X54" s="54"/>
      <c r="Y54" s="124"/>
      <c r="Z54" s="20"/>
      <c r="AA54" s="53"/>
    </row>
    <row r="55" spans="1:27" s="16" customFormat="1" ht="33" customHeight="1" x14ac:dyDescent="0.2">
      <c r="A55" s="17">
        <v>50</v>
      </c>
      <c r="B55" s="177" t="s">
        <v>60</v>
      </c>
      <c r="C55" s="178"/>
      <c r="D55" s="18"/>
      <c r="E55" s="18"/>
      <c r="F55" s="100"/>
      <c r="G55" s="108"/>
      <c r="H55" s="84"/>
      <c r="I55" s="84"/>
      <c r="J55" s="104"/>
      <c r="K55" s="53"/>
      <c r="L55" s="108"/>
      <c r="M55" s="106"/>
      <c r="N55" s="111"/>
      <c r="O55" s="112"/>
      <c r="P55" s="166" t="str">
        <f t="shared" si="7"/>
        <v/>
      </c>
      <c r="Q55" s="54"/>
      <c r="R55" s="53"/>
      <c r="S55" s="108"/>
      <c r="T55" s="112"/>
      <c r="U55" s="52"/>
      <c r="V55" s="167" t="str">
        <f t="shared" si="4"/>
        <v/>
      </c>
      <c r="W55" s="169" t="str">
        <f t="shared" si="5"/>
        <v/>
      </c>
      <c r="X55" s="54"/>
      <c r="Y55" s="124"/>
      <c r="Z55" s="20"/>
      <c r="AA55" s="53"/>
    </row>
    <row r="56" spans="1:27" s="37" customFormat="1" ht="25.15" customHeight="1" thickBot="1" x14ac:dyDescent="0.25">
      <c r="A56" s="34" t="s">
        <v>26</v>
      </c>
      <c r="B56" s="35"/>
      <c r="C56" s="35"/>
      <c r="D56" s="36"/>
      <c r="E56" s="36"/>
      <c r="F56" s="101"/>
      <c r="G56" s="102"/>
      <c r="H56" s="102"/>
      <c r="I56" s="102"/>
      <c r="J56" s="102"/>
      <c r="K56" s="73"/>
      <c r="L56" s="102"/>
      <c r="M56" s="85">
        <f>SUM(M6:M55)</f>
        <v>0</v>
      </c>
      <c r="N56" s="102"/>
      <c r="O56" s="85">
        <f>SUM(O6:O55)</f>
        <v>0</v>
      </c>
      <c r="P56" s="113"/>
      <c r="Q56" s="36"/>
      <c r="R56" s="73"/>
      <c r="S56" s="125"/>
      <c r="T56" s="113"/>
      <c r="U56" s="73"/>
      <c r="V56" s="85">
        <f>SUM(V6:V55)</f>
        <v>0</v>
      </c>
      <c r="W56" s="170">
        <f>SUM(W6:W55)</f>
        <v>0</v>
      </c>
      <c r="X56" s="36"/>
      <c r="Y56" s="125"/>
      <c r="Z56" s="36"/>
      <c r="AA56" s="73"/>
    </row>
    <row r="57" spans="1:27" ht="15.75" thickTop="1" x14ac:dyDescent="0.2">
      <c r="D57" s="173"/>
    </row>
    <row r="58" spans="1:27" x14ac:dyDescent="0.2">
      <c r="D58" s="173"/>
    </row>
    <row r="59" spans="1:27" x14ac:dyDescent="0.2">
      <c r="D59" s="173"/>
    </row>
    <row r="60" spans="1:27" x14ac:dyDescent="0.2">
      <c r="D60" s="173"/>
    </row>
    <row r="61" spans="1:27" x14ac:dyDescent="0.2">
      <c r="D61" s="173"/>
    </row>
    <row r="62" spans="1:27" x14ac:dyDescent="0.2">
      <c r="D62" s="173"/>
    </row>
    <row r="63" spans="1:27" x14ac:dyDescent="0.2">
      <c r="D63" s="173"/>
    </row>
    <row r="64" spans="1:27" x14ac:dyDescent="0.2">
      <c r="D64" s="173"/>
    </row>
    <row r="65" spans="4:4" x14ac:dyDescent="0.2">
      <c r="D65" s="173"/>
    </row>
    <row r="66" spans="4:4" x14ac:dyDescent="0.2">
      <c r="D66" s="173"/>
    </row>
    <row r="67" spans="4:4" x14ac:dyDescent="0.2">
      <c r="D67" s="173"/>
    </row>
    <row r="68" spans="4:4" x14ac:dyDescent="0.2">
      <c r="D68" s="173"/>
    </row>
  </sheetData>
  <sheetProtection algorithmName="SHA-512" hashValue="+MgHYrfa1JBk6HLNaF/8ViiBVfHMoVVvnINnTBm+ja9O6Iju0xMft0i22zQ3XDFFUIfisx7+q1UyecZ+6ZS11A==" saltValue="G0gg/ldgpT5ZxCvPHl1oLw==" spinCount="100000" sheet="1" insertColumns="0" insertRows="0" deleteColumns="0" deleteRows="0" selectLockedCells="1"/>
  <mergeCells count="8">
    <mergeCell ref="B55:C55"/>
    <mergeCell ref="V2:X2"/>
    <mergeCell ref="Y2:AA2"/>
    <mergeCell ref="L2:R2"/>
    <mergeCell ref="S2:U2"/>
    <mergeCell ref="A5:C5"/>
    <mergeCell ref="D2:F2"/>
    <mergeCell ref="G2:K2"/>
  </mergeCells>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Reference!$B$3:$B$5</xm:f>
          </x14:formula1>
          <xm:sqref>AA6:AA55</xm:sqref>
        </x14:dataValidation>
        <x14:dataValidation type="list" allowBlank="1" showInputMessage="1" showErrorMessage="1">
          <x14:formula1>
            <xm:f>Reference!$B$3</xm:f>
          </x14:formula1>
          <xm:sqref>Z6:Z55</xm:sqref>
        </x14:dataValidation>
        <x14:dataValidation type="list" allowBlank="1" showInputMessage="1" showErrorMessage="1">
          <x14:formula1>
            <xm:f>Reference!$B$3:$C$3</xm:f>
          </x14:formula1>
          <xm:sqref>Y6:Y55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18"/>
  <sheetViews>
    <sheetView showGridLines="0" zoomScale="70" zoomScaleNormal="70" workbookViewId="0">
      <pane ySplit="3" topLeftCell="A61" activePane="bottomLeft" state="frozen"/>
      <selection activeCell="H6" sqref="H6"/>
      <selection pane="bottomLeft" activeCell="H6" sqref="H6"/>
    </sheetView>
  </sheetViews>
  <sheetFormatPr defaultColWidth="8.77734375" defaultRowHeight="15" x14ac:dyDescent="0.2"/>
  <cols>
    <col min="1" max="1" width="16" style="9" customWidth="1"/>
    <col min="2" max="2" width="25.44140625" style="9" customWidth="1"/>
    <col min="3" max="3" width="29.77734375" style="9" customWidth="1"/>
    <col min="4" max="4" width="46.88671875" style="9" customWidth="1"/>
    <col min="5" max="5" width="35.44140625" style="9" customWidth="1"/>
    <col min="6" max="7" width="38.5546875" style="93" customWidth="1"/>
    <col min="8" max="8" width="56" style="93" customWidth="1"/>
    <col min="9" max="9" width="54.109375" style="9" customWidth="1"/>
    <col min="10" max="10" width="41.109375" style="87" customWidth="1"/>
    <col min="11" max="11" width="33.5546875" style="9" customWidth="1"/>
    <col min="12" max="12" width="38" style="9" customWidth="1"/>
    <col min="13" max="13" width="54.21875" style="9" customWidth="1"/>
    <col min="14" max="14" width="34" style="9" customWidth="1"/>
    <col min="15" max="15" width="35.33203125" style="9" customWidth="1"/>
    <col min="16" max="16" width="34" style="9" customWidth="1"/>
    <col min="17" max="17" width="54.21875" style="93" customWidth="1"/>
    <col min="18" max="16384" width="8.77734375" style="9"/>
  </cols>
  <sheetData>
    <row r="1" spans="1:38" s="33" customFormat="1" ht="48" customHeight="1" x14ac:dyDescent="0.2">
      <c r="A1" s="117" t="s">
        <v>71</v>
      </c>
      <c r="B1" s="40"/>
      <c r="C1" s="40"/>
      <c r="D1" s="40"/>
      <c r="E1" s="40"/>
      <c r="F1" s="40"/>
      <c r="G1" s="40"/>
      <c r="H1" s="40"/>
      <c r="I1" s="40"/>
      <c r="J1" s="40"/>
      <c r="K1" s="40"/>
      <c r="L1" s="40"/>
      <c r="M1" s="40"/>
      <c r="N1" s="40"/>
      <c r="O1" s="40"/>
      <c r="P1" s="41"/>
      <c r="Q1" s="40"/>
    </row>
    <row r="2" spans="1:38" s="27" customFormat="1" ht="20.25" customHeight="1" x14ac:dyDescent="0.2">
      <c r="A2" s="26"/>
      <c r="D2" s="28">
        <v>1</v>
      </c>
      <c r="E2" s="28">
        <f>D2+1</f>
        <v>2</v>
      </c>
      <c r="F2" s="28">
        <f t="shared" ref="F2" si="0">E2+1</f>
        <v>3</v>
      </c>
      <c r="G2" s="28">
        <f>F2+1</f>
        <v>4</v>
      </c>
      <c r="H2" s="28">
        <f t="shared" ref="H2:Q2" si="1">G2+1</f>
        <v>5</v>
      </c>
      <c r="I2" s="28">
        <f t="shared" si="1"/>
        <v>6</v>
      </c>
      <c r="J2" s="28">
        <f t="shared" si="1"/>
        <v>7</v>
      </c>
      <c r="K2" s="28">
        <f t="shared" si="1"/>
        <v>8</v>
      </c>
      <c r="L2" s="28">
        <f t="shared" si="1"/>
        <v>9</v>
      </c>
      <c r="M2" s="28">
        <f t="shared" si="1"/>
        <v>10</v>
      </c>
      <c r="N2" s="28">
        <f t="shared" si="1"/>
        <v>11</v>
      </c>
      <c r="O2" s="28">
        <f t="shared" si="1"/>
        <v>12</v>
      </c>
      <c r="P2" s="28">
        <f t="shared" si="1"/>
        <v>13</v>
      </c>
      <c r="Q2" s="28">
        <f t="shared" si="1"/>
        <v>14</v>
      </c>
      <c r="R2" s="29"/>
      <c r="S2" s="29"/>
      <c r="T2" s="29"/>
      <c r="U2" s="29"/>
      <c r="V2" s="29"/>
      <c r="W2" s="29"/>
      <c r="X2" s="29"/>
      <c r="Y2" s="29"/>
      <c r="Z2" s="29"/>
      <c r="AA2" s="29"/>
      <c r="AB2" s="29"/>
      <c r="AC2" s="29"/>
      <c r="AD2" s="29"/>
      <c r="AE2" s="29"/>
      <c r="AF2" s="29"/>
      <c r="AG2" s="29"/>
      <c r="AH2" s="29"/>
      <c r="AI2" s="29"/>
      <c r="AJ2" s="29"/>
      <c r="AK2" s="29"/>
      <c r="AL2" s="29"/>
    </row>
    <row r="3" spans="1:38" s="33" customFormat="1" ht="81.75" customHeight="1" x14ac:dyDescent="0.2">
      <c r="A3" s="30"/>
      <c r="B3" s="30"/>
      <c r="C3" s="31"/>
      <c r="D3" s="81" t="s">
        <v>0</v>
      </c>
      <c r="E3" s="32" t="s">
        <v>27</v>
      </c>
      <c r="F3" s="32" t="s">
        <v>66</v>
      </c>
      <c r="G3" s="32" t="s">
        <v>76</v>
      </c>
      <c r="H3" s="163" t="s">
        <v>68</v>
      </c>
      <c r="I3" s="32" t="s">
        <v>24</v>
      </c>
      <c r="J3" s="32" t="s">
        <v>25</v>
      </c>
      <c r="K3" s="32" t="s">
        <v>31</v>
      </c>
      <c r="L3" s="32" t="s">
        <v>32</v>
      </c>
      <c r="M3" s="163" t="s">
        <v>75</v>
      </c>
      <c r="N3" s="32" t="s">
        <v>38</v>
      </c>
      <c r="O3" s="32" t="s">
        <v>39</v>
      </c>
      <c r="P3" s="32" t="s">
        <v>37</v>
      </c>
      <c r="Q3" s="118" t="s">
        <v>64</v>
      </c>
    </row>
    <row r="4" spans="1:38" s="33" customFormat="1" ht="60" customHeight="1" x14ac:dyDescent="0.2">
      <c r="A4" s="181" t="s">
        <v>12</v>
      </c>
      <c r="B4" s="182"/>
      <c r="C4" s="182"/>
      <c r="D4" s="38"/>
      <c r="E4" s="39"/>
      <c r="F4" s="38"/>
      <c r="G4" s="38"/>
      <c r="H4" s="39"/>
      <c r="I4" s="39"/>
      <c r="J4" s="39"/>
      <c r="K4" s="39"/>
      <c r="L4" s="39"/>
      <c r="M4" s="39"/>
      <c r="N4" s="39"/>
      <c r="O4" s="39"/>
      <c r="P4" s="39"/>
      <c r="Q4" s="38"/>
    </row>
    <row r="5" spans="1:38" s="16" customFormat="1" ht="33" customHeight="1" x14ac:dyDescent="0.2">
      <c r="A5" s="10">
        <v>1</v>
      </c>
      <c r="B5" s="11"/>
      <c r="C5" s="12"/>
      <c r="D5" s="13"/>
      <c r="E5" s="14"/>
      <c r="F5" s="88"/>
      <c r="G5" s="88"/>
      <c r="H5" s="88"/>
      <c r="I5" s="15"/>
      <c r="J5" s="83"/>
      <c r="K5" s="15"/>
      <c r="L5" s="15"/>
      <c r="M5" s="15"/>
      <c r="N5" s="15"/>
      <c r="O5" s="15"/>
      <c r="P5" s="15"/>
      <c r="Q5" s="88"/>
    </row>
    <row r="6" spans="1:38" s="16" customFormat="1" ht="33" customHeight="1" x14ac:dyDescent="0.2">
      <c r="A6" s="17">
        <v>2</v>
      </c>
      <c r="B6" s="12"/>
      <c r="C6" s="12"/>
      <c r="D6" s="18"/>
      <c r="E6" s="19"/>
      <c r="F6" s="89"/>
      <c r="G6" s="89"/>
      <c r="H6" s="89"/>
      <c r="I6" s="20"/>
      <c r="J6" s="84"/>
      <c r="K6" s="20"/>
      <c r="L6" s="20"/>
      <c r="M6" s="20"/>
      <c r="N6" s="20"/>
      <c r="O6" s="20"/>
      <c r="P6" s="20"/>
      <c r="Q6" s="89"/>
    </row>
    <row r="7" spans="1:38" s="16" customFormat="1" ht="33" customHeight="1" x14ac:dyDescent="0.2">
      <c r="A7" s="17">
        <v>3</v>
      </c>
      <c r="B7" s="12"/>
      <c r="C7" s="12"/>
      <c r="D7" s="18"/>
      <c r="E7" s="89"/>
      <c r="F7" s="89"/>
      <c r="G7" s="89"/>
      <c r="H7" s="89"/>
      <c r="I7" s="20"/>
      <c r="J7" s="84"/>
      <c r="K7" s="20"/>
      <c r="L7" s="20"/>
      <c r="M7" s="20"/>
      <c r="N7" s="20"/>
      <c r="O7" s="20"/>
      <c r="P7" s="20"/>
      <c r="Q7" s="89"/>
    </row>
    <row r="8" spans="1:38" s="16" customFormat="1" ht="33" customHeight="1" x14ac:dyDescent="0.2">
      <c r="A8" s="17">
        <v>4</v>
      </c>
      <c r="B8" s="12"/>
      <c r="C8" s="12"/>
      <c r="D8" s="18"/>
      <c r="E8" s="19"/>
      <c r="F8" s="89"/>
      <c r="G8" s="89"/>
      <c r="H8" s="89"/>
      <c r="I8" s="20"/>
      <c r="J8" s="84"/>
      <c r="K8" s="20"/>
      <c r="L8" s="20"/>
      <c r="M8" s="20"/>
      <c r="N8" s="20"/>
      <c r="O8" s="20"/>
      <c r="P8" s="20"/>
      <c r="Q8" s="89"/>
    </row>
    <row r="9" spans="1:38" s="16" customFormat="1" ht="33" customHeight="1" x14ac:dyDescent="0.2">
      <c r="A9" s="17">
        <v>5</v>
      </c>
      <c r="B9" s="12"/>
      <c r="C9" s="12"/>
      <c r="D9" s="18"/>
      <c r="E9" s="19"/>
      <c r="F9" s="89"/>
      <c r="G9" s="89"/>
      <c r="H9" s="89"/>
      <c r="I9" s="20"/>
      <c r="J9" s="84"/>
      <c r="K9" s="20"/>
      <c r="L9" s="20"/>
      <c r="M9" s="20"/>
      <c r="N9" s="20"/>
      <c r="O9" s="20"/>
      <c r="P9" s="20"/>
      <c r="Q9" s="89"/>
    </row>
    <row r="10" spans="1:38" s="16" customFormat="1" ht="33" customHeight="1" x14ac:dyDescent="0.2">
      <c r="A10" s="17">
        <v>6</v>
      </c>
      <c r="B10" s="12"/>
      <c r="C10" s="12"/>
      <c r="D10" s="18"/>
      <c r="E10" s="21"/>
      <c r="F10" s="89"/>
      <c r="G10" s="89"/>
      <c r="H10" s="89"/>
      <c r="I10" s="20"/>
      <c r="J10" s="84"/>
      <c r="K10" s="20"/>
      <c r="L10" s="20"/>
      <c r="M10" s="20"/>
      <c r="N10" s="20"/>
      <c r="O10" s="20"/>
      <c r="P10" s="20"/>
      <c r="Q10" s="89"/>
    </row>
    <row r="11" spans="1:38" s="16" customFormat="1" ht="33" customHeight="1" x14ac:dyDescent="0.2">
      <c r="A11" s="17">
        <v>7</v>
      </c>
      <c r="B11" s="12"/>
      <c r="C11" s="12"/>
      <c r="D11" s="18"/>
      <c r="E11" s="21"/>
      <c r="F11" s="89"/>
      <c r="G11" s="89"/>
      <c r="H11" s="89"/>
      <c r="I11" s="20"/>
      <c r="J11" s="84"/>
      <c r="K11" s="20"/>
      <c r="L11" s="20"/>
      <c r="M11" s="20"/>
      <c r="N11" s="20"/>
      <c r="O11" s="20"/>
      <c r="P11" s="20"/>
      <c r="Q11" s="89"/>
    </row>
    <row r="12" spans="1:38" s="16" customFormat="1" ht="33" customHeight="1" x14ac:dyDescent="0.2">
      <c r="A12" s="17">
        <v>8</v>
      </c>
      <c r="B12" s="12"/>
      <c r="C12" s="12"/>
      <c r="D12" s="18"/>
      <c r="E12" s="21"/>
      <c r="F12" s="89"/>
      <c r="G12" s="89"/>
      <c r="H12" s="89"/>
      <c r="I12" s="20"/>
      <c r="J12" s="84"/>
      <c r="K12" s="20"/>
      <c r="L12" s="20"/>
      <c r="M12" s="20"/>
      <c r="N12" s="20"/>
      <c r="O12" s="20"/>
      <c r="P12" s="20"/>
      <c r="Q12" s="89"/>
    </row>
    <row r="13" spans="1:38" s="16" customFormat="1" ht="33" customHeight="1" x14ac:dyDescent="0.2">
      <c r="A13" s="17">
        <v>9</v>
      </c>
      <c r="B13" s="12"/>
      <c r="C13" s="12"/>
      <c r="D13" s="18"/>
      <c r="E13" s="21"/>
      <c r="F13" s="89"/>
      <c r="G13" s="89"/>
      <c r="H13" s="89"/>
      <c r="I13" s="20"/>
      <c r="J13" s="84"/>
      <c r="K13" s="20"/>
      <c r="L13" s="20"/>
      <c r="M13" s="20"/>
      <c r="N13" s="20"/>
      <c r="O13" s="20"/>
      <c r="P13" s="20"/>
      <c r="Q13" s="89"/>
    </row>
    <row r="14" spans="1:38" s="16" customFormat="1" ht="33" customHeight="1" x14ac:dyDescent="0.2">
      <c r="A14" s="17">
        <v>10</v>
      </c>
      <c r="B14" s="12"/>
      <c r="C14" s="12"/>
      <c r="D14" s="18"/>
      <c r="E14" s="21"/>
      <c r="F14" s="89"/>
      <c r="G14" s="89"/>
      <c r="H14" s="89"/>
      <c r="I14" s="20"/>
      <c r="J14" s="84"/>
      <c r="K14" s="20"/>
      <c r="L14" s="20"/>
      <c r="M14" s="20"/>
      <c r="N14" s="20"/>
      <c r="O14" s="20"/>
      <c r="P14" s="20"/>
      <c r="Q14" s="89"/>
    </row>
    <row r="15" spans="1:38" s="16" customFormat="1" ht="33" customHeight="1" x14ac:dyDescent="0.2">
      <c r="A15" s="17">
        <v>11</v>
      </c>
      <c r="B15" s="12"/>
      <c r="C15" s="12"/>
      <c r="D15" s="18"/>
      <c r="E15" s="21"/>
      <c r="F15" s="89"/>
      <c r="G15" s="89"/>
      <c r="H15" s="89"/>
      <c r="I15" s="20"/>
      <c r="J15" s="84"/>
      <c r="K15" s="20"/>
      <c r="L15" s="20"/>
      <c r="M15" s="20"/>
      <c r="N15" s="20"/>
      <c r="O15" s="20"/>
      <c r="P15" s="20"/>
      <c r="Q15" s="89"/>
    </row>
    <row r="16" spans="1:38" s="16" customFormat="1" ht="33" customHeight="1" x14ac:dyDescent="0.2">
      <c r="A16" s="17">
        <v>12</v>
      </c>
      <c r="B16" s="12"/>
      <c r="C16" s="12"/>
      <c r="D16" s="18"/>
      <c r="E16" s="21"/>
      <c r="F16" s="89"/>
      <c r="G16" s="89"/>
      <c r="H16" s="89"/>
      <c r="I16" s="20"/>
      <c r="J16" s="84"/>
      <c r="K16" s="20"/>
      <c r="L16" s="20"/>
      <c r="M16" s="20"/>
      <c r="N16" s="20"/>
      <c r="O16" s="20"/>
      <c r="P16" s="20"/>
      <c r="Q16" s="89"/>
    </row>
    <row r="17" spans="1:17" s="16" customFormat="1" ht="33" customHeight="1" x14ac:dyDescent="0.2">
      <c r="A17" s="17">
        <v>13</v>
      </c>
      <c r="B17" s="12"/>
      <c r="C17" s="12"/>
      <c r="D17" s="18"/>
      <c r="E17" s="21"/>
      <c r="F17" s="89"/>
      <c r="G17" s="89"/>
      <c r="H17" s="89"/>
      <c r="I17" s="20"/>
      <c r="J17" s="84"/>
      <c r="K17" s="20"/>
      <c r="L17" s="20"/>
      <c r="M17" s="20"/>
      <c r="N17" s="20"/>
      <c r="O17" s="20"/>
      <c r="P17" s="20"/>
      <c r="Q17" s="89"/>
    </row>
    <row r="18" spans="1:17" s="16" customFormat="1" ht="33" customHeight="1" x14ac:dyDescent="0.2">
      <c r="A18" s="17">
        <v>14</v>
      </c>
      <c r="B18" s="12"/>
      <c r="C18" s="12"/>
      <c r="D18" s="18"/>
      <c r="E18" s="21"/>
      <c r="F18" s="89"/>
      <c r="G18" s="89"/>
      <c r="H18" s="89"/>
      <c r="I18" s="20"/>
      <c r="J18" s="84"/>
      <c r="K18" s="20"/>
      <c r="L18" s="20"/>
      <c r="M18" s="20"/>
      <c r="N18" s="20"/>
      <c r="O18" s="20"/>
      <c r="P18" s="20"/>
      <c r="Q18" s="89"/>
    </row>
    <row r="19" spans="1:17" s="16" customFormat="1" ht="33" customHeight="1" x14ac:dyDescent="0.2">
      <c r="A19" s="17">
        <v>15</v>
      </c>
      <c r="B19" s="12"/>
      <c r="C19" s="12"/>
      <c r="D19" s="18"/>
      <c r="E19" s="21"/>
      <c r="F19" s="89"/>
      <c r="G19" s="89"/>
      <c r="H19" s="89"/>
      <c r="I19" s="20"/>
      <c r="J19" s="84"/>
      <c r="K19" s="20"/>
      <c r="L19" s="20"/>
      <c r="M19" s="20"/>
      <c r="N19" s="20"/>
      <c r="O19" s="20"/>
      <c r="P19" s="20"/>
      <c r="Q19" s="89"/>
    </row>
    <row r="20" spans="1:17" s="16" customFormat="1" ht="33" customHeight="1" x14ac:dyDescent="0.2">
      <c r="A20" s="17">
        <v>16</v>
      </c>
      <c r="B20" s="12"/>
      <c r="C20" s="12"/>
      <c r="D20" s="18"/>
      <c r="E20" s="21"/>
      <c r="F20" s="89"/>
      <c r="G20" s="89"/>
      <c r="H20" s="89"/>
      <c r="I20" s="20"/>
      <c r="J20" s="84"/>
      <c r="K20" s="20"/>
      <c r="L20" s="20"/>
      <c r="M20" s="20"/>
      <c r="N20" s="20"/>
      <c r="O20" s="20"/>
      <c r="P20" s="20"/>
      <c r="Q20" s="89"/>
    </row>
    <row r="21" spans="1:17" s="16" customFormat="1" ht="33" customHeight="1" x14ac:dyDescent="0.2">
      <c r="A21" s="17">
        <v>17</v>
      </c>
      <c r="B21" s="12"/>
      <c r="C21" s="12"/>
      <c r="D21" s="18"/>
      <c r="E21" s="21"/>
      <c r="F21" s="89"/>
      <c r="G21" s="89"/>
      <c r="H21" s="89"/>
      <c r="I21" s="20"/>
      <c r="J21" s="84"/>
      <c r="K21" s="20"/>
      <c r="L21" s="20"/>
      <c r="M21" s="20"/>
      <c r="N21" s="20"/>
      <c r="O21" s="20"/>
      <c r="P21" s="20"/>
      <c r="Q21" s="89"/>
    </row>
    <row r="22" spans="1:17" s="16" customFormat="1" ht="33" customHeight="1" x14ac:dyDescent="0.2">
      <c r="A22" s="17">
        <v>18</v>
      </c>
      <c r="B22" s="12"/>
      <c r="C22" s="12"/>
      <c r="D22" s="18"/>
      <c r="E22" s="21"/>
      <c r="F22" s="89"/>
      <c r="G22" s="89"/>
      <c r="H22" s="89"/>
      <c r="I22" s="20"/>
      <c r="J22" s="84"/>
      <c r="K22" s="20"/>
      <c r="L22" s="20"/>
      <c r="M22" s="20"/>
      <c r="N22" s="20"/>
      <c r="O22" s="20"/>
      <c r="P22" s="20"/>
      <c r="Q22" s="89"/>
    </row>
    <row r="23" spans="1:17" s="16" customFormat="1" ht="33" customHeight="1" x14ac:dyDescent="0.2">
      <c r="A23" s="17">
        <v>19</v>
      </c>
      <c r="B23" s="12"/>
      <c r="C23" s="12"/>
      <c r="D23" s="18"/>
      <c r="E23" s="21"/>
      <c r="F23" s="89"/>
      <c r="G23" s="89"/>
      <c r="H23" s="89"/>
      <c r="I23" s="20"/>
      <c r="J23" s="84"/>
      <c r="K23" s="20"/>
      <c r="L23" s="20"/>
      <c r="M23" s="20"/>
      <c r="N23" s="20"/>
      <c r="O23" s="20"/>
      <c r="P23" s="20"/>
      <c r="Q23" s="89"/>
    </row>
    <row r="24" spans="1:17" s="16" customFormat="1" ht="33" customHeight="1" x14ac:dyDescent="0.2">
      <c r="A24" s="17">
        <v>20</v>
      </c>
      <c r="B24" s="177" t="s">
        <v>60</v>
      </c>
      <c r="C24" s="178"/>
      <c r="D24" s="18"/>
      <c r="E24" s="21"/>
      <c r="F24" s="89"/>
      <c r="G24" s="89"/>
      <c r="H24" s="89"/>
      <c r="I24" s="20"/>
      <c r="J24" s="84"/>
      <c r="K24" s="20"/>
      <c r="L24" s="20"/>
      <c r="M24" s="20"/>
      <c r="N24" s="20"/>
      <c r="O24" s="20"/>
      <c r="P24" s="20"/>
      <c r="Q24" s="89"/>
    </row>
    <row r="25" spans="1:17" s="37" customFormat="1" ht="25.15" customHeight="1" thickBot="1" x14ac:dyDescent="0.25">
      <c r="A25" s="34" t="s">
        <v>26</v>
      </c>
      <c r="B25" s="35"/>
      <c r="C25" s="35"/>
      <c r="D25" s="36"/>
      <c r="E25" s="36"/>
      <c r="F25" s="90"/>
      <c r="G25" s="90"/>
      <c r="H25" s="90"/>
      <c r="I25" s="36"/>
      <c r="J25" s="85">
        <f>SUM(J5:J24)</f>
        <v>0</v>
      </c>
      <c r="K25" s="36"/>
      <c r="L25" s="36"/>
      <c r="M25" s="36"/>
      <c r="N25" s="36"/>
      <c r="O25" s="36"/>
      <c r="P25" s="36"/>
      <c r="Q25" s="90"/>
    </row>
    <row r="26" spans="1:17" s="25" customFormat="1" ht="25.15" customHeight="1" thickTop="1" x14ac:dyDescent="0.2">
      <c r="A26" s="22"/>
      <c r="B26" s="23"/>
      <c r="C26" s="23"/>
      <c r="D26" s="24"/>
      <c r="E26" s="24"/>
      <c r="F26" s="91"/>
      <c r="G26" s="91"/>
      <c r="H26" s="91"/>
      <c r="I26" s="24"/>
      <c r="J26" s="86"/>
      <c r="K26" s="23"/>
      <c r="L26" s="23"/>
      <c r="M26" s="23"/>
      <c r="N26" s="24"/>
      <c r="O26" s="23"/>
      <c r="P26" s="24"/>
      <c r="Q26" s="91"/>
    </row>
    <row r="27" spans="1:17" s="33" customFormat="1" ht="43.5" customHeight="1" x14ac:dyDescent="0.2">
      <c r="A27" s="181" t="s">
        <v>13</v>
      </c>
      <c r="B27" s="182"/>
      <c r="C27" s="182"/>
      <c r="D27" s="38"/>
      <c r="E27" s="39"/>
      <c r="F27" s="38"/>
      <c r="G27" s="38"/>
      <c r="H27" s="92"/>
      <c r="I27" s="39"/>
      <c r="J27" s="82"/>
      <c r="K27" s="39"/>
      <c r="L27" s="39"/>
      <c r="M27" s="39"/>
      <c r="N27" s="39"/>
      <c r="O27" s="39"/>
      <c r="P27" s="39"/>
      <c r="Q27" s="38"/>
    </row>
    <row r="28" spans="1:17" s="16" customFormat="1" ht="33" customHeight="1" x14ac:dyDescent="0.2">
      <c r="A28" s="10">
        <v>1</v>
      </c>
      <c r="B28" s="11"/>
      <c r="C28" s="12"/>
      <c r="D28" s="13"/>
      <c r="E28" s="14"/>
      <c r="F28" s="88"/>
      <c r="G28" s="88"/>
      <c r="H28" s="88"/>
      <c r="I28" s="15"/>
      <c r="J28" s="83"/>
      <c r="K28" s="15"/>
      <c r="L28" s="15"/>
      <c r="M28" s="15"/>
      <c r="N28" s="15"/>
      <c r="O28" s="15"/>
      <c r="P28" s="15"/>
      <c r="Q28" s="88"/>
    </row>
    <row r="29" spans="1:17" s="16" customFormat="1" ht="33" customHeight="1" x14ac:dyDescent="0.2">
      <c r="A29" s="17">
        <v>2</v>
      </c>
      <c r="B29" s="12"/>
      <c r="C29" s="12"/>
      <c r="D29" s="18"/>
      <c r="E29" s="19"/>
      <c r="F29" s="89"/>
      <c r="G29" s="89"/>
      <c r="H29" s="89"/>
      <c r="I29" s="20"/>
      <c r="J29" s="84"/>
      <c r="K29" s="20"/>
      <c r="L29" s="20"/>
      <c r="M29" s="20"/>
      <c r="N29" s="20"/>
      <c r="O29" s="20"/>
      <c r="P29" s="20"/>
      <c r="Q29" s="89"/>
    </row>
    <row r="30" spans="1:17" s="16" customFormat="1" ht="33" customHeight="1" x14ac:dyDescent="0.2">
      <c r="A30" s="17">
        <v>3</v>
      </c>
      <c r="B30" s="12"/>
      <c r="C30" s="12"/>
      <c r="D30" s="18"/>
      <c r="E30" s="19"/>
      <c r="F30" s="89"/>
      <c r="G30" s="89"/>
      <c r="H30" s="89"/>
      <c r="I30" s="20"/>
      <c r="J30" s="84"/>
      <c r="K30" s="20"/>
      <c r="L30" s="20"/>
      <c r="M30" s="20"/>
      <c r="N30" s="20"/>
      <c r="O30" s="20"/>
      <c r="P30" s="20"/>
      <c r="Q30" s="89"/>
    </row>
    <row r="31" spans="1:17" s="16" customFormat="1" ht="33" customHeight="1" x14ac:dyDescent="0.2">
      <c r="A31" s="17">
        <v>4</v>
      </c>
      <c r="B31" s="12"/>
      <c r="C31" s="12"/>
      <c r="D31" s="18"/>
      <c r="E31" s="19"/>
      <c r="F31" s="89"/>
      <c r="G31" s="89"/>
      <c r="H31" s="89"/>
      <c r="I31" s="20"/>
      <c r="J31" s="84"/>
      <c r="K31" s="20"/>
      <c r="L31" s="20"/>
      <c r="M31" s="20"/>
      <c r="N31" s="20"/>
      <c r="O31" s="20"/>
      <c r="P31" s="20"/>
      <c r="Q31" s="89"/>
    </row>
    <row r="32" spans="1:17" s="16" customFormat="1" ht="33" customHeight="1" x14ac:dyDescent="0.2">
      <c r="A32" s="17">
        <v>5</v>
      </c>
      <c r="B32" s="12"/>
      <c r="C32" s="12"/>
      <c r="D32" s="18"/>
      <c r="E32" s="19"/>
      <c r="F32" s="89"/>
      <c r="G32" s="89"/>
      <c r="H32" s="89"/>
      <c r="I32" s="20"/>
      <c r="J32" s="84"/>
      <c r="K32" s="20"/>
      <c r="L32" s="20"/>
      <c r="M32" s="20"/>
      <c r="N32" s="20"/>
      <c r="O32" s="20"/>
      <c r="P32" s="20"/>
      <c r="Q32" s="89"/>
    </row>
    <row r="33" spans="1:17" s="16" customFormat="1" ht="33" customHeight="1" x14ac:dyDescent="0.2">
      <c r="A33" s="17">
        <v>6</v>
      </c>
      <c r="B33" s="12"/>
      <c r="C33" s="12"/>
      <c r="D33" s="18"/>
      <c r="E33" s="21"/>
      <c r="F33" s="89"/>
      <c r="G33" s="89"/>
      <c r="H33" s="89"/>
      <c r="I33" s="20"/>
      <c r="J33" s="84"/>
      <c r="K33" s="20"/>
      <c r="L33" s="20"/>
      <c r="M33" s="20"/>
      <c r="N33" s="20"/>
      <c r="O33" s="20"/>
      <c r="P33" s="20"/>
      <c r="Q33" s="89"/>
    </row>
    <row r="34" spans="1:17" s="16" customFormat="1" ht="33" customHeight="1" x14ac:dyDescent="0.2">
      <c r="A34" s="17">
        <v>7</v>
      </c>
      <c r="B34" s="12"/>
      <c r="C34" s="12"/>
      <c r="D34" s="18"/>
      <c r="E34" s="21"/>
      <c r="F34" s="89"/>
      <c r="G34" s="89"/>
      <c r="H34" s="89"/>
      <c r="I34" s="20"/>
      <c r="J34" s="84"/>
      <c r="K34" s="20"/>
      <c r="L34" s="20"/>
      <c r="M34" s="20"/>
      <c r="N34" s="20"/>
      <c r="O34" s="20"/>
      <c r="P34" s="20"/>
      <c r="Q34" s="89"/>
    </row>
    <row r="35" spans="1:17" s="16" customFormat="1" ht="33" customHeight="1" x14ac:dyDescent="0.2">
      <c r="A35" s="17">
        <v>8</v>
      </c>
      <c r="B35" s="12"/>
      <c r="C35" s="12"/>
      <c r="D35" s="18"/>
      <c r="E35" s="21"/>
      <c r="F35" s="89"/>
      <c r="G35" s="89"/>
      <c r="H35" s="89"/>
      <c r="I35" s="20"/>
      <c r="J35" s="84"/>
      <c r="K35" s="20"/>
      <c r="L35" s="20"/>
      <c r="M35" s="20"/>
      <c r="N35" s="20"/>
      <c r="O35" s="20"/>
      <c r="P35" s="20"/>
      <c r="Q35" s="89"/>
    </row>
    <row r="36" spans="1:17" s="16" customFormat="1" ht="33" customHeight="1" x14ac:dyDescent="0.2">
      <c r="A36" s="17">
        <v>9</v>
      </c>
      <c r="B36" s="12"/>
      <c r="C36" s="12"/>
      <c r="D36" s="18"/>
      <c r="E36" s="21"/>
      <c r="F36" s="89"/>
      <c r="G36" s="89"/>
      <c r="H36" s="89"/>
      <c r="I36" s="20"/>
      <c r="J36" s="84"/>
      <c r="K36" s="20"/>
      <c r="L36" s="20"/>
      <c r="M36" s="20"/>
      <c r="N36" s="20"/>
      <c r="O36" s="20"/>
      <c r="P36" s="20"/>
      <c r="Q36" s="89"/>
    </row>
    <row r="37" spans="1:17" s="16" customFormat="1" ht="33" customHeight="1" x14ac:dyDescent="0.2">
      <c r="A37" s="17">
        <v>10</v>
      </c>
      <c r="B37" s="12"/>
      <c r="C37" s="12"/>
      <c r="D37" s="18"/>
      <c r="E37" s="21"/>
      <c r="F37" s="89"/>
      <c r="G37" s="89"/>
      <c r="H37" s="89"/>
      <c r="I37" s="20"/>
      <c r="J37" s="84"/>
      <c r="K37" s="20"/>
      <c r="L37" s="20"/>
      <c r="M37" s="20"/>
      <c r="N37" s="20"/>
      <c r="O37" s="20"/>
      <c r="P37" s="20"/>
      <c r="Q37" s="89"/>
    </row>
    <row r="38" spans="1:17" s="16" customFormat="1" ht="33" customHeight="1" x14ac:dyDescent="0.2">
      <c r="A38" s="17">
        <v>11</v>
      </c>
      <c r="B38" s="12"/>
      <c r="C38" s="12"/>
      <c r="D38" s="18"/>
      <c r="E38" s="21"/>
      <c r="F38" s="89"/>
      <c r="G38" s="89"/>
      <c r="H38" s="89"/>
      <c r="I38" s="20"/>
      <c r="J38" s="84"/>
      <c r="K38" s="20"/>
      <c r="L38" s="20"/>
      <c r="M38" s="20"/>
      <c r="N38" s="20"/>
      <c r="O38" s="20"/>
      <c r="P38" s="20"/>
      <c r="Q38" s="89"/>
    </row>
    <row r="39" spans="1:17" s="16" customFormat="1" ht="33" customHeight="1" x14ac:dyDescent="0.2">
      <c r="A39" s="17">
        <v>12</v>
      </c>
      <c r="B39" s="12"/>
      <c r="C39" s="12"/>
      <c r="D39" s="18"/>
      <c r="E39" s="21"/>
      <c r="F39" s="89"/>
      <c r="G39" s="89"/>
      <c r="H39" s="89"/>
      <c r="I39" s="20"/>
      <c r="J39" s="84"/>
      <c r="K39" s="20"/>
      <c r="L39" s="20"/>
      <c r="M39" s="20"/>
      <c r="N39" s="20"/>
      <c r="O39" s="20"/>
      <c r="P39" s="20"/>
      <c r="Q39" s="89"/>
    </row>
    <row r="40" spans="1:17" s="16" customFormat="1" ht="33" customHeight="1" x14ac:dyDescent="0.2">
      <c r="A40" s="17">
        <v>13</v>
      </c>
      <c r="B40" s="12"/>
      <c r="C40" s="12"/>
      <c r="D40" s="18"/>
      <c r="E40" s="21"/>
      <c r="F40" s="89"/>
      <c r="G40" s="89"/>
      <c r="H40" s="89"/>
      <c r="I40" s="20"/>
      <c r="J40" s="84"/>
      <c r="K40" s="20"/>
      <c r="L40" s="20"/>
      <c r="M40" s="20"/>
      <c r="N40" s="20"/>
      <c r="O40" s="20"/>
      <c r="P40" s="20"/>
      <c r="Q40" s="89"/>
    </row>
    <row r="41" spans="1:17" s="16" customFormat="1" ht="33" customHeight="1" x14ac:dyDescent="0.2">
      <c r="A41" s="17">
        <v>14</v>
      </c>
      <c r="B41" s="12"/>
      <c r="C41" s="12"/>
      <c r="D41" s="18"/>
      <c r="E41" s="21"/>
      <c r="F41" s="89"/>
      <c r="G41" s="89"/>
      <c r="H41" s="89"/>
      <c r="I41" s="20"/>
      <c r="J41" s="84"/>
      <c r="K41" s="20"/>
      <c r="L41" s="20"/>
      <c r="M41" s="20"/>
      <c r="N41" s="20"/>
      <c r="O41" s="20"/>
      <c r="P41" s="20"/>
      <c r="Q41" s="89"/>
    </row>
    <row r="42" spans="1:17" s="16" customFormat="1" ht="33" customHeight="1" x14ac:dyDescent="0.2">
      <c r="A42" s="17">
        <v>15</v>
      </c>
      <c r="B42" s="12"/>
      <c r="C42" s="12"/>
      <c r="D42" s="18"/>
      <c r="E42" s="21"/>
      <c r="F42" s="89"/>
      <c r="G42" s="89"/>
      <c r="H42" s="89"/>
      <c r="I42" s="20"/>
      <c r="J42" s="84"/>
      <c r="K42" s="20"/>
      <c r="L42" s="20"/>
      <c r="M42" s="20"/>
      <c r="N42" s="20"/>
      <c r="O42" s="20"/>
      <c r="P42" s="20"/>
      <c r="Q42" s="89"/>
    </row>
    <row r="43" spans="1:17" s="16" customFormat="1" ht="33" customHeight="1" x14ac:dyDescent="0.2">
      <c r="A43" s="17">
        <v>16</v>
      </c>
      <c r="B43" s="12"/>
      <c r="C43" s="12"/>
      <c r="D43" s="18"/>
      <c r="E43" s="21"/>
      <c r="F43" s="89"/>
      <c r="G43" s="89"/>
      <c r="H43" s="89"/>
      <c r="I43" s="20"/>
      <c r="J43" s="84"/>
      <c r="K43" s="20"/>
      <c r="L43" s="20"/>
      <c r="M43" s="20"/>
      <c r="N43" s="20"/>
      <c r="O43" s="20"/>
      <c r="P43" s="20"/>
      <c r="Q43" s="89"/>
    </row>
    <row r="44" spans="1:17" s="16" customFormat="1" ht="33" customHeight="1" x14ac:dyDescent="0.2">
      <c r="A44" s="17">
        <v>17</v>
      </c>
      <c r="B44" s="12"/>
      <c r="C44" s="12"/>
      <c r="D44" s="18"/>
      <c r="E44" s="21"/>
      <c r="F44" s="89"/>
      <c r="G44" s="89"/>
      <c r="H44" s="89"/>
      <c r="I44" s="20"/>
      <c r="J44" s="84"/>
      <c r="K44" s="20"/>
      <c r="L44" s="20"/>
      <c r="M44" s="20"/>
      <c r="N44" s="20"/>
      <c r="O44" s="20"/>
      <c r="P44" s="20"/>
      <c r="Q44" s="89"/>
    </row>
    <row r="45" spans="1:17" s="16" customFormat="1" ht="33" customHeight="1" x14ac:dyDescent="0.2">
      <c r="A45" s="17">
        <v>18</v>
      </c>
      <c r="B45" s="12"/>
      <c r="C45" s="12"/>
      <c r="D45" s="18"/>
      <c r="E45" s="21"/>
      <c r="F45" s="89"/>
      <c r="G45" s="89"/>
      <c r="H45" s="89"/>
      <c r="I45" s="20"/>
      <c r="J45" s="84"/>
      <c r="K45" s="20"/>
      <c r="L45" s="20"/>
      <c r="M45" s="20"/>
      <c r="N45" s="20"/>
      <c r="O45" s="20"/>
      <c r="P45" s="20"/>
      <c r="Q45" s="89"/>
    </row>
    <row r="46" spans="1:17" s="16" customFormat="1" ht="33" customHeight="1" x14ac:dyDescent="0.2">
      <c r="A46" s="17">
        <v>19</v>
      </c>
      <c r="B46" s="12"/>
      <c r="C46" s="12"/>
      <c r="D46" s="18"/>
      <c r="E46" s="21"/>
      <c r="F46" s="89"/>
      <c r="G46" s="89"/>
      <c r="H46" s="89"/>
      <c r="I46" s="20"/>
      <c r="J46" s="84"/>
      <c r="K46" s="20"/>
      <c r="L46" s="20"/>
      <c r="M46" s="20"/>
      <c r="N46" s="20"/>
      <c r="O46" s="20"/>
      <c r="P46" s="20"/>
      <c r="Q46" s="89"/>
    </row>
    <row r="47" spans="1:17" s="16" customFormat="1" ht="33" customHeight="1" x14ac:dyDescent="0.2">
      <c r="A47" s="17">
        <v>20</v>
      </c>
      <c r="B47" s="177" t="s">
        <v>60</v>
      </c>
      <c r="C47" s="178"/>
      <c r="D47" s="18"/>
      <c r="E47" s="21"/>
      <c r="F47" s="89"/>
      <c r="G47" s="89"/>
      <c r="H47" s="89"/>
      <c r="I47" s="20"/>
      <c r="J47" s="84"/>
      <c r="K47" s="20"/>
      <c r="L47" s="20"/>
      <c r="M47" s="20"/>
      <c r="N47" s="20"/>
      <c r="O47" s="20"/>
      <c r="P47" s="20"/>
      <c r="Q47" s="89"/>
    </row>
    <row r="48" spans="1:17" s="37" customFormat="1" ht="25.15" customHeight="1" thickBot="1" x14ac:dyDescent="0.25">
      <c r="A48" s="49" t="s">
        <v>26</v>
      </c>
      <c r="B48" s="35"/>
      <c r="C48" s="35"/>
      <c r="D48" s="36"/>
      <c r="E48" s="36"/>
      <c r="F48" s="90"/>
      <c r="G48" s="90"/>
      <c r="H48" s="90"/>
      <c r="I48" s="36"/>
      <c r="J48" s="85">
        <f>SUM(J28:J47)</f>
        <v>0</v>
      </c>
      <c r="K48" s="36"/>
      <c r="L48" s="36"/>
      <c r="M48" s="36"/>
      <c r="N48" s="36"/>
      <c r="O48" s="36"/>
      <c r="P48" s="36"/>
      <c r="Q48" s="90"/>
    </row>
    <row r="49" spans="1:17" ht="24" customHeight="1" thickTop="1" x14ac:dyDescent="0.2"/>
    <row r="50" spans="1:17" s="33" customFormat="1" ht="81.75" customHeight="1" x14ac:dyDescent="0.2">
      <c r="A50" s="183" t="s">
        <v>14</v>
      </c>
      <c r="B50" s="184"/>
      <c r="C50" s="184"/>
      <c r="D50" s="38"/>
      <c r="E50" s="39"/>
      <c r="F50" s="38"/>
      <c r="G50" s="38"/>
      <c r="H50" s="38"/>
      <c r="I50" s="38"/>
      <c r="J50" s="82"/>
      <c r="K50" s="38"/>
      <c r="L50" s="38"/>
      <c r="M50" s="38"/>
      <c r="N50" s="38"/>
      <c r="O50" s="38"/>
      <c r="P50" s="38"/>
      <c r="Q50" s="38"/>
    </row>
    <row r="51" spans="1:17" s="16" customFormat="1" ht="33" customHeight="1" x14ac:dyDescent="0.2">
      <c r="A51" s="10">
        <v>1</v>
      </c>
      <c r="B51" s="11"/>
      <c r="C51" s="12"/>
      <c r="D51" s="13"/>
      <c r="E51" s="14"/>
      <c r="F51" s="88"/>
      <c r="G51" s="88"/>
      <c r="H51" s="88"/>
      <c r="I51" s="15"/>
      <c r="J51" s="83"/>
      <c r="K51" s="15"/>
      <c r="L51" s="15"/>
      <c r="M51" s="15"/>
      <c r="N51" s="15"/>
      <c r="O51" s="15"/>
      <c r="P51" s="15"/>
      <c r="Q51" s="88"/>
    </row>
    <row r="52" spans="1:17" s="16" customFormat="1" ht="33" customHeight="1" x14ac:dyDescent="0.2">
      <c r="A52" s="17">
        <v>2</v>
      </c>
      <c r="B52" s="12"/>
      <c r="C52" s="12"/>
      <c r="D52" s="18"/>
      <c r="E52" s="19"/>
      <c r="F52" s="89"/>
      <c r="G52" s="89"/>
      <c r="H52" s="89"/>
      <c r="I52" s="20"/>
      <c r="J52" s="84"/>
      <c r="K52" s="20"/>
      <c r="L52" s="20"/>
      <c r="M52" s="20"/>
      <c r="N52" s="20"/>
      <c r="O52" s="20"/>
      <c r="P52" s="20"/>
      <c r="Q52" s="89"/>
    </row>
    <row r="53" spans="1:17" s="16" customFormat="1" ht="33" customHeight="1" x14ac:dyDescent="0.2">
      <c r="A53" s="17">
        <v>3</v>
      </c>
      <c r="B53" s="12"/>
      <c r="C53" s="12"/>
      <c r="D53" s="18"/>
      <c r="E53" s="19"/>
      <c r="F53" s="89"/>
      <c r="G53" s="89"/>
      <c r="H53" s="89"/>
      <c r="I53" s="20"/>
      <c r="J53" s="84"/>
      <c r="K53" s="20"/>
      <c r="L53" s="20"/>
      <c r="M53" s="20"/>
      <c r="N53" s="20"/>
      <c r="O53" s="20"/>
      <c r="P53" s="20"/>
      <c r="Q53" s="89"/>
    </row>
    <row r="54" spans="1:17" s="16" customFormat="1" ht="33" customHeight="1" x14ac:dyDescent="0.2">
      <c r="A54" s="17">
        <v>4</v>
      </c>
      <c r="B54" s="12"/>
      <c r="C54" s="12"/>
      <c r="D54" s="18"/>
      <c r="E54" s="19"/>
      <c r="F54" s="89"/>
      <c r="G54" s="89"/>
      <c r="H54" s="89"/>
      <c r="I54" s="20"/>
      <c r="J54" s="84"/>
      <c r="K54" s="20"/>
      <c r="L54" s="20"/>
      <c r="M54" s="20"/>
      <c r="N54" s="20"/>
      <c r="O54" s="20"/>
      <c r="P54" s="20"/>
      <c r="Q54" s="89"/>
    </row>
    <row r="55" spans="1:17" s="16" customFormat="1" ht="33" customHeight="1" x14ac:dyDescent="0.2">
      <c r="A55" s="17">
        <v>5</v>
      </c>
      <c r="B55" s="12"/>
      <c r="C55" s="12"/>
      <c r="D55" s="18"/>
      <c r="E55" s="19"/>
      <c r="F55" s="89"/>
      <c r="G55" s="89"/>
      <c r="H55" s="89"/>
      <c r="I55" s="20"/>
      <c r="J55" s="84"/>
      <c r="K55" s="20"/>
      <c r="L55" s="20"/>
      <c r="M55" s="20"/>
      <c r="N55" s="20"/>
      <c r="O55" s="20"/>
      <c r="P55" s="20"/>
      <c r="Q55" s="89"/>
    </row>
    <row r="56" spans="1:17" s="16" customFormat="1" ht="33" customHeight="1" x14ac:dyDescent="0.2">
      <c r="A56" s="17">
        <v>6</v>
      </c>
      <c r="B56" s="12"/>
      <c r="C56" s="12"/>
      <c r="D56" s="18"/>
      <c r="E56" s="21"/>
      <c r="F56" s="89"/>
      <c r="G56" s="89"/>
      <c r="H56" s="89"/>
      <c r="I56" s="20"/>
      <c r="J56" s="84"/>
      <c r="K56" s="20"/>
      <c r="L56" s="20"/>
      <c r="M56" s="20"/>
      <c r="N56" s="20"/>
      <c r="O56" s="20"/>
      <c r="P56" s="20"/>
      <c r="Q56" s="89"/>
    </row>
    <row r="57" spans="1:17" s="16" customFormat="1" ht="33" customHeight="1" x14ac:dyDescent="0.2">
      <c r="A57" s="17">
        <v>7</v>
      </c>
      <c r="B57" s="12"/>
      <c r="C57" s="12"/>
      <c r="D57" s="18"/>
      <c r="E57" s="21"/>
      <c r="F57" s="89"/>
      <c r="G57" s="89"/>
      <c r="H57" s="89"/>
      <c r="I57" s="20"/>
      <c r="J57" s="84"/>
      <c r="K57" s="20"/>
      <c r="L57" s="20"/>
      <c r="M57" s="20"/>
      <c r="N57" s="20"/>
      <c r="O57" s="20"/>
      <c r="P57" s="20"/>
      <c r="Q57" s="89"/>
    </row>
    <row r="58" spans="1:17" s="16" customFormat="1" ht="33" customHeight="1" x14ac:dyDescent="0.2">
      <c r="A58" s="17">
        <v>8</v>
      </c>
      <c r="B58" s="12"/>
      <c r="C58" s="12"/>
      <c r="D58" s="18"/>
      <c r="E58" s="21"/>
      <c r="F58" s="89"/>
      <c r="G58" s="89"/>
      <c r="H58" s="89"/>
      <c r="I58" s="20"/>
      <c r="J58" s="84"/>
      <c r="K58" s="20"/>
      <c r="L58" s="20"/>
      <c r="M58" s="20"/>
      <c r="N58" s="20"/>
      <c r="O58" s="20"/>
      <c r="P58" s="20"/>
      <c r="Q58" s="89"/>
    </row>
    <row r="59" spans="1:17" s="16" customFormat="1" ht="33" customHeight="1" x14ac:dyDescent="0.2">
      <c r="A59" s="17">
        <v>9</v>
      </c>
      <c r="B59" s="12"/>
      <c r="C59" s="12"/>
      <c r="D59" s="18"/>
      <c r="E59" s="21"/>
      <c r="F59" s="89"/>
      <c r="G59" s="89"/>
      <c r="H59" s="89"/>
      <c r="I59" s="20"/>
      <c r="J59" s="84"/>
      <c r="K59" s="20"/>
      <c r="L59" s="20"/>
      <c r="M59" s="20"/>
      <c r="N59" s="20"/>
      <c r="O59" s="20"/>
      <c r="P59" s="20"/>
      <c r="Q59" s="89"/>
    </row>
    <row r="60" spans="1:17" s="16" customFormat="1" ht="33" customHeight="1" x14ac:dyDescent="0.2">
      <c r="A60" s="17">
        <v>10</v>
      </c>
      <c r="B60" s="12"/>
      <c r="C60" s="12"/>
      <c r="D60" s="18"/>
      <c r="E60" s="21"/>
      <c r="F60" s="89"/>
      <c r="G60" s="89"/>
      <c r="H60" s="89"/>
      <c r="I60" s="20"/>
      <c r="J60" s="84"/>
      <c r="K60" s="20"/>
      <c r="L60" s="20"/>
      <c r="M60" s="20"/>
      <c r="N60" s="20"/>
      <c r="O60" s="20"/>
      <c r="P60" s="20"/>
      <c r="Q60" s="89"/>
    </row>
    <row r="61" spans="1:17" s="16" customFormat="1" ht="33" customHeight="1" x14ac:dyDescent="0.2">
      <c r="A61" s="17">
        <v>11</v>
      </c>
      <c r="B61" s="12"/>
      <c r="C61" s="12"/>
      <c r="D61" s="18"/>
      <c r="E61" s="21"/>
      <c r="F61" s="89"/>
      <c r="G61" s="89"/>
      <c r="H61" s="89"/>
      <c r="I61" s="20"/>
      <c r="J61" s="84"/>
      <c r="K61" s="20"/>
      <c r="L61" s="20"/>
      <c r="M61" s="20"/>
      <c r="N61" s="20"/>
      <c r="O61" s="20"/>
      <c r="P61" s="20"/>
      <c r="Q61" s="89"/>
    </row>
    <row r="62" spans="1:17" s="16" customFormat="1" ht="33" customHeight="1" x14ac:dyDescent="0.2">
      <c r="A62" s="17">
        <v>12</v>
      </c>
      <c r="B62" s="12"/>
      <c r="C62" s="12"/>
      <c r="D62" s="18"/>
      <c r="E62" s="21"/>
      <c r="F62" s="89"/>
      <c r="G62" s="89"/>
      <c r="H62" s="89"/>
      <c r="I62" s="20"/>
      <c r="J62" s="84"/>
      <c r="K62" s="20"/>
      <c r="L62" s="20"/>
      <c r="M62" s="20"/>
      <c r="N62" s="20"/>
      <c r="O62" s="20"/>
      <c r="P62" s="20"/>
      <c r="Q62" s="89"/>
    </row>
    <row r="63" spans="1:17" s="16" customFormat="1" ht="33" customHeight="1" x14ac:dyDescent="0.2">
      <c r="A63" s="17">
        <v>13</v>
      </c>
      <c r="B63" s="12"/>
      <c r="C63" s="12"/>
      <c r="D63" s="18"/>
      <c r="E63" s="21"/>
      <c r="F63" s="89"/>
      <c r="G63" s="89"/>
      <c r="H63" s="89"/>
      <c r="I63" s="20"/>
      <c r="J63" s="84"/>
      <c r="K63" s="20"/>
      <c r="L63" s="20"/>
      <c r="M63" s="20"/>
      <c r="N63" s="20"/>
      <c r="O63" s="20"/>
      <c r="P63" s="20"/>
      <c r="Q63" s="89"/>
    </row>
    <row r="64" spans="1:17" s="16" customFormat="1" ht="33" customHeight="1" x14ac:dyDescent="0.2">
      <c r="A64" s="17">
        <v>14</v>
      </c>
      <c r="B64" s="12"/>
      <c r="C64" s="12"/>
      <c r="D64" s="18"/>
      <c r="E64" s="21"/>
      <c r="F64" s="89"/>
      <c r="G64" s="89"/>
      <c r="H64" s="89"/>
      <c r="I64" s="20"/>
      <c r="J64" s="84"/>
      <c r="K64" s="20"/>
      <c r="L64" s="20"/>
      <c r="M64" s="20"/>
      <c r="N64" s="20"/>
      <c r="O64" s="20"/>
      <c r="P64" s="20"/>
      <c r="Q64" s="89"/>
    </row>
    <row r="65" spans="1:17" s="16" customFormat="1" ht="33" customHeight="1" x14ac:dyDescent="0.2">
      <c r="A65" s="17">
        <v>15</v>
      </c>
      <c r="B65" s="12"/>
      <c r="C65" s="12"/>
      <c r="D65" s="18"/>
      <c r="E65" s="21"/>
      <c r="F65" s="89"/>
      <c r="G65" s="89"/>
      <c r="H65" s="89"/>
      <c r="I65" s="20"/>
      <c r="J65" s="84"/>
      <c r="K65" s="20"/>
      <c r="L65" s="20"/>
      <c r="M65" s="20"/>
      <c r="N65" s="20"/>
      <c r="O65" s="20"/>
      <c r="P65" s="20"/>
      <c r="Q65" s="89"/>
    </row>
    <row r="66" spans="1:17" s="16" customFormat="1" ht="33" customHeight="1" x14ac:dyDescent="0.2">
      <c r="A66" s="17">
        <v>16</v>
      </c>
      <c r="B66" s="12"/>
      <c r="C66" s="12"/>
      <c r="D66" s="18"/>
      <c r="E66" s="21"/>
      <c r="F66" s="89"/>
      <c r="G66" s="89"/>
      <c r="H66" s="89"/>
      <c r="I66" s="20"/>
      <c r="J66" s="84"/>
      <c r="K66" s="20"/>
      <c r="L66" s="20"/>
      <c r="M66" s="20"/>
      <c r="N66" s="20"/>
      <c r="O66" s="20"/>
      <c r="P66" s="20"/>
      <c r="Q66" s="89"/>
    </row>
    <row r="67" spans="1:17" s="16" customFormat="1" ht="33" customHeight="1" x14ac:dyDescent="0.2">
      <c r="A67" s="17">
        <v>17</v>
      </c>
      <c r="B67" s="12"/>
      <c r="C67" s="12"/>
      <c r="D67" s="18"/>
      <c r="E67" s="21"/>
      <c r="F67" s="89"/>
      <c r="G67" s="89"/>
      <c r="H67" s="89"/>
      <c r="I67" s="20"/>
      <c r="J67" s="84"/>
      <c r="K67" s="20"/>
      <c r="L67" s="20"/>
      <c r="M67" s="20"/>
      <c r="N67" s="20"/>
      <c r="O67" s="20"/>
      <c r="P67" s="20"/>
      <c r="Q67" s="89"/>
    </row>
    <row r="68" spans="1:17" s="16" customFormat="1" ht="33" customHeight="1" x14ac:dyDescent="0.2">
      <c r="A68" s="17">
        <v>18</v>
      </c>
      <c r="B68" s="12"/>
      <c r="C68" s="12"/>
      <c r="D68" s="18"/>
      <c r="E68" s="21"/>
      <c r="F68" s="89"/>
      <c r="G68" s="89"/>
      <c r="H68" s="89"/>
      <c r="I68" s="20"/>
      <c r="J68" s="84"/>
      <c r="K68" s="20"/>
      <c r="L68" s="20"/>
      <c r="M68" s="20"/>
      <c r="N68" s="20"/>
      <c r="O68" s="20"/>
      <c r="P68" s="20"/>
      <c r="Q68" s="89"/>
    </row>
    <row r="69" spans="1:17" s="16" customFormat="1" ht="33" customHeight="1" x14ac:dyDescent="0.2">
      <c r="A69" s="17">
        <v>19</v>
      </c>
      <c r="B69" s="12"/>
      <c r="C69" s="12"/>
      <c r="D69" s="18"/>
      <c r="E69" s="21"/>
      <c r="F69" s="89"/>
      <c r="G69" s="89"/>
      <c r="H69" s="89"/>
      <c r="I69" s="20"/>
      <c r="J69" s="84"/>
      <c r="K69" s="20"/>
      <c r="L69" s="20"/>
      <c r="M69" s="20"/>
      <c r="N69" s="20"/>
      <c r="O69" s="20"/>
      <c r="P69" s="20"/>
      <c r="Q69" s="89"/>
    </row>
    <row r="70" spans="1:17" s="16" customFormat="1" ht="33" customHeight="1" x14ac:dyDescent="0.2">
      <c r="A70" s="17">
        <v>20</v>
      </c>
      <c r="B70" s="177" t="s">
        <v>60</v>
      </c>
      <c r="C70" s="178"/>
      <c r="D70" s="18"/>
      <c r="E70" s="21"/>
      <c r="F70" s="89"/>
      <c r="G70" s="89"/>
      <c r="H70" s="89"/>
      <c r="I70" s="20"/>
      <c r="J70" s="84"/>
      <c r="K70" s="20"/>
      <c r="L70" s="20"/>
      <c r="M70" s="20"/>
      <c r="N70" s="20"/>
      <c r="O70" s="20"/>
      <c r="P70" s="20"/>
      <c r="Q70" s="89"/>
    </row>
    <row r="71" spans="1:17" s="37" customFormat="1" ht="25.15" customHeight="1" thickBot="1" x14ac:dyDescent="0.25">
      <c r="A71" s="49" t="s">
        <v>26</v>
      </c>
      <c r="B71" s="35"/>
      <c r="C71" s="35"/>
      <c r="D71" s="36"/>
      <c r="E71" s="36"/>
      <c r="F71" s="90"/>
      <c r="G71" s="90"/>
      <c r="H71" s="90"/>
      <c r="I71" s="36"/>
      <c r="J71" s="85">
        <f>SUM(J51:J70)</f>
        <v>0</v>
      </c>
      <c r="K71" s="36"/>
      <c r="L71" s="36"/>
      <c r="M71" s="36"/>
      <c r="N71" s="36"/>
      <c r="O71" s="36"/>
      <c r="P71" s="36"/>
      <c r="Q71" s="90"/>
    </row>
    <row r="72" spans="1:17" ht="26.25" customHeight="1" thickTop="1" x14ac:dyDescent="0.2"/>
    <row r="73" spans="1:17" s="33" customFormat="1" ht="56.25" customHeight="1" x14ac:dyDescent="0.2">
      <c r="A73" s="183" t="s">
        <v>10</v>
      </c>
      <c r="B73" s="184"/>
      <c r="C73" s="184"/>
      <c r="D73" s="38"/>
      <c r="E73" s="39"/>
      <c r="F73" s="38"/>
      <c r="G73" s="38"/>
      <c r="H73" s="38"/>
      <c r="I73" s="38"/>
      <c r="J73" s="82"/>
      <c r="K73" s="38"/>
      <c r="L73" s="38"/>
      <c r="M73" s="38"/>
      <c r="N73" s="38"/>
      <c r="O73" s="38"/>
      <c r="P73" s="38"/>
      <c r="Q73" s="38"/>
    </row>
    <row r="74" spans="1:17" s="16" customFormat="1" ht="33" customHeight="1" x14ac:dyDescent="0.2">
      <c r="A74" s="10">
        <v>1</v>
      </c>
      <c r="B74" s="11"/>
      <c r="C74" s="12"/>
      <c r="D74" s="13"/>
      <c r="E74" s="14"/>
      <c r="F74" s="88"/>
      <c r="G74" s="88"/>
      <c r="H74" s="88"/>
      <c r="I74" s="15"/>
      <c r="J74" s="83"/>
      <c r="K74" s="15"/>
      <c r="L74" s="15"/>
      <c r="M74" s="15"/>
      <c r="N74" s="15"/>
      <c r="O74" s="15"/>
      <c r="P74" s="15"/>
      <c r="Q74" s="88"/>
    </row>
    <row r="75" spans="1:17" s="16" customFormat="1" ht="33" customHeight="1" x14ac:dyDescent="0.2">
      <c r="A75" s="17">
        <v>2</v>
      </c>
      <c r="B75" s="12"/>
      <c r="C75" s="12"/>
      <c r="D75" s="18"/>
      <c r="E75" s="19"/>
      <c r="F75" s="89"/>
      <c r="G75" s="89"/>
      <c r="H75" s="89"/>
      <c r="I75" s="20"/>
      <c r="J75" s="84"/>
      <c r="K75" s="20"/>
      <c r="L75" s="20"/>
      <c r="M75" s="20"/>
      <c r="N75" s="20"/>
      <c r="O75" s="20"/>
      <c r="P75" s="20"/>
      <c r="Q75" s="89"/>
    </row>
    <row r="76" spans="1:17" s="16" customFormat="1" ht="33" customHeight="1" x14ac:dyDescent="0.2">
      <c r="A76" s="17">
        <v>3</v>
      </c>
      <c r="B76" s="12"/>
      <c r="C76" s="12"/>
      <c r="D76" s="18"/>
      <c r="E76" s="19"/>
      <c r="F76" s="89"/>
      <c r="G76" s="89"/>
      <c r="H76" s="89"/>
      <c r="I76" s="20"/>
      <c r="J76" s="84"/>
      <c r="K76" s="20"/>
      <c r="L76" s="20"/>
      <c r="M76" s="20"/>
      <c r="N76" s="20"/>
      <c r="O76" s="20"/>
      <c r="P76" s="20"/>
      <c r="Q76" s="89"/>
    </row>
    <row r="77" spans="1:17" s="16" customFormat="1" ht="33" customHeight="1" x14ac:dyDescent="0.2">
      <c r="A77" s="17">
        <v>4</v>
      </c>
      <c r="B77" s="12"/>
      <c r="C77" s="12"/>
      <c r="D77" s="18"/>
      <c r="E77" s="19"/>
      <c r="F77" s="89"/>
      <c r="G77" s="89"/>
      <c r="H77" s="89"/>
      <c r="I77" s="20"/>
      <c r="J77" s="84"/>
      <c r="K77" s="20"/>
      <c r="L77" s="20"/>
      <c r="M77" s="20"/>
      <c r="N77" s="20"/>
      <c r="O77" s="20"/>
      <c r="P77" s="20"/>
      <c r="Q77" s="89"/>
    </row>
    <row r="78" spans="1:17" s="16" customFormat="1" ht="33" customHeight="1" x14ac:dyDescent="0.2">
      <c r="A78" s="17">
        <v>5</v>
      </c>
      <c r="B78" s="12"/>
      <c r="C78" s="12"/>
      <c r="D78" s="18"/>
      <c r="E78" s="19"/>
      <c r="F78" s="89"/>
      <c r="G78" s="89"/>
      <c r="H78" s="89"/>
      <c r="I78" s="20"/>
      <c r="J78" s="84"/>
      <c r="K78" s="20"/>
      <c r="L78" s="20"/>
      <c r="M78" s="20"/>
      <c r="N78" s="20"/>
      <c r="O78" s="20"/>
      <c r="P78" s="20"/>
      <c r="Q78" s="89"/>
    </row>
    <row r="79" spans="1:17" s="16" customFormat="1" ht="33" customHeight="1" x14ac:dyDescent="0.2">
      <c r="A79" s="17">
        <v>6</v>
      </c>
      <c r="B79" s="12"/>
      <c r="C79" s="12"/>
      <c r="D79" s="18"/>
      <c r="E79" s="21"/>
      <c r="F79" s="89"/>
      <c r="G79" s="89"/>
      <c r="H79" s="89"/>
      <c r="I79" s="20"/>
      <c r="J79" s="84"/>
      <c r="K79" s="20"/>
      <c r="L79" s="20"/>
      <c r="M79" s="20"/>
      <c r="N79" s="20"/>
      <c r="O79" s="20"/>
      <c r="P79" s="20"/>
      <c r="Q79" s="89"/>
    </row>
    <row r="80" spans="1:17" s="16" customFormat="1" ht="33" customHeight="1" x14ac:dyDescent="0.2">
      <c r="A80" s="17">
        <v>7</v>
      </c>
      <c r="B80" s="12"/>
      <c r="C80" s="12"/>
      <c r="D80" s="18"/>
      <c r="E80" s="21"/>
      <c r="F80" s="89"/>
      <c r="G80" s="89"/>
      <c r="H80" s="89"/>
      <c r="I80" s="20"/>
      <c r="J80" s="84"/>
      <c r="K80" s="20"/>
      <c r="L80" s="20"/>
      <c r="M80" s="20"/>
      <c r="N80" s="20"/>
      <c r="O80" s="20"/>
      <c r="P80" s="20"/>
      <c r="Q80" s="89"/>
    </row>
    <row r="81" spans="1:17" s="16" customFormat="1" ht="33" customHeight="1" x14ac:dyDescent="0.2">
      <c r="A81" s="17">
        <v>8</v>
      </c>
      <c r="B81" s="12"/>
      <c r="C81" s="12"/>
      <c r="D81" s="18"/>
      <c r="E81" s="21"/>
      <c r="F81" s="89"/>
      <c r="G81" s="89"/>
      <c r="H81" s="89"/>
      <c r="I81" s="20"/>
      <c r="J81" s="84"/>
      <c r="K81" s="20"/>
      <c r="L81" s="20"/>
      <c r="M81" s="20"/>
      <c r="N81" s="20"/>
      <c r="O81" s="20"/>
      <c r="P81" s="20"/>
      <c r="Q81" s="89"/>
    </row>
    <row r="82" spans="1:17" s="16" customFormat="1" ht="33" customHeight="1" x14ac:dyDescent="0.2">
      <c r="A82" s="17">
        <v>9</v>
      </c>
      <c r="B82" s="12"/>
      <c r="C82" s="12"/>
      <c r="D82" s="18"/>
      <c r="E82" s="21"/>
      <c r="F82" s="89"/>
      <c r="G82" s="89"/>
      <c r="H82" s="89"/>
      <c r="I82" s="20"/>
      <c r="J82" s="84"/>
      <c r="K82" s="20"/>
      <c r="L82" s="20"/>
      <c r="M82" s="20"/>
      <c r="N82" s="20"/>
      <c r="O82" s="20"/>
      <c r="P82" s="20"/>
      <c r="Q82" s="89"/>
    </row>
    <row r="83" spans="1:17" s="16" customFormat="1" ht="33" customHeight="1" x14ac:dyDescent="0.2">
      <c r="A83" s="17">
        <v>10</v>
      </c>
      <c r="B83" s="12"/>
      <c r="C83" s="12"/>
      <c r="D83" s="18"/>
      <c r="E83" s="21"/>
      <c r="F83" s="89"/>
      <c r="G83" s="89"/>
      <c r="H83" s="89"/>
      <c r="I83" s="20"/>
      <c r="J83" s="84"/>
      <c r="K83" s="20"/>
      <c r="L83" s="20"/>
      <c r="M83" s="20"/>
      <c r="N83" s="20"/>
      <c r="O83" s="20"/>
      <c r="P83" s="20"/>
      <c r="Q83" s="89"/>
    </row>
    <row r="84" spans="1:17" s="16" customFormat="1" ht="33" customHeight="1" x14ac:dyDescent="0.2">
      <c r="A84" s="17">
        <v>11</v>
      </c>
      <c r="B84" s="12"/>
      <c r="C84" s="12"/>
      <c r="D84" s="18"/>
      <c r="E84" s="21"/>
      <c r="F84" s="89"/>
      <c r="G84" s="89"/>
      <c r="H84" s="89"/>
      <c r="I84" s="20"/>
      <c r="J84" s="84"/>
      <c r="K84" s="20"/>
      <c r="L84" s="20"/>
      <c r="M84" s="20"/>
      <c r="N84" s="20"/>
      <c r="O84" s="20"/>
      <c r="P84" s="20"/>
      <c r="Q84" s="89"/>
    </row>
    <row r="85" spans="1:17" s="16" customFormat="1" ht="33" customHeight="1" x14ac:dyDescent="0.2">
      <c r="A85" s="17">
        <v>12</v>
      </c>
      <c r="B85" s="12"/>
      <c r="C85" s="12"/>
      <c r="D85" s="18"/>
      <c r="E85" s="21"/>
      <c r="F85" s="89"/>
      <c r="G85" s="89"/>
      <c r="H85" s="89"/>
      <c r="I85" s="20"/>
      <c r="J85" s="84"/>
      <c r="K85" s="20"/>
      <c r="L85" s="20"/>
      <c r="M85" s="20"/>
      <c r="N85" s="20"/>
      <c r="O85" s="20"/>
      <c r="P85" s="20"/>
      <c r="Q85" s="89"/>
    </row>
    <row r="86" spans="1:17" s="16" customFormat="1" ht="33" customHeight="1" x14ac:dyDescent="0.2">
      <c r="A86" s="17">
        <v>13</v>
      </c>
      <c r="B86" s="12"/>
      <c r="C86" s="12"/>
      <c r="D86" s="18"/>
      <c r="E86" s="21"/>
      <c r="F86" s="89"/>
      <c r="G86" s="89"/>
      <c r="H86" s="89"/>
      <c r="I86" s="20"/>
      <c r="J86" s="84"/>
      <c r="K86" s="20"/>
      <c r="L86" s="20"/>
      <c r="M86" s="20"/>
      <c r="N86" s="20"/>
      <c r="O86" s="20"/>
      <c r="P86" s="20"/>
      <c r="Q86" s="89"/>
    </row>
    <row r="87" spans="1:17" s="16" customFormat="1" ht="33" customHeight="1" x14ac:dyDescent="0.2">
      <c r="A87" s="17">
        <v>14</v>
      </c>
      <c r="B87" s="12"/>
      <c r="C87" s="12"/>
      <c r="D87" s="18"/>
      <c r="E87" s="21"/>
      <c r="F87" s="89"/>
      <c r="G87" s="89"/>
      <c r="H87" s="89"/>
      <c r="I87" s="20"/>
      <c r="J87" s="84"/>
      <c r="K87" s="20"/>
      <c r="L87" s="20"/>
      <c r="M87" s="20"/>
      <c r="N87" s="20"/>
      <c r="O87" s="20"/>
      <c r="P87" s="20"/>
      <c r="Q87" s="89"/>
    </row>
    <row r="88" spans="1:17" s="16" customFormat="1" ht="33" customHeight="1" x14ac:dyDescent="0.2">
      <c r="A88" s="17">
        <v>15</v>
      </c>
      <c r="B88" s="12"/>
      <c r="C88" s="12"/>
      <c r="D88" s="18"/>
      <c r="E88" s="21"/>
      <c r="F88" s="89"/>
      <c r="G88" s="89"/>
      <c r="H88" s="89"/>
      <c r="I88" s="20"/>
      <c r="J88" s="84"/>
      <c r="K88" s="20"/>
      <c r="L88" s="20"/>
      <c r="M88" s="20"/>
      <c r="N88" s="20"/>
      <c r="O88" s="20"/>
      <c r="P88" s="20"/>
      <c r="Q88" s="89"/>
    </row>
    <row r="89" spans="1:17" s="16" customFormat="1" ht="33" customHeight="1" x14ac:dyDescent="0.2">
      <c r="A89" s="17">
        <v>16</v>
      </c>
      <c r="B89" s="12"/>
      <c r="C89" s="12"/>
      <c r="D89" s="18"/>
      <c r="E89" s="21"/>
      <c r="F89" s="89"/>
      <c r="G89" s="89"/>
      <c r="H89" s="89"/>
      <c r="I89" s="20"/>
      <c r="J89" s="84"/>
      <c r="K89" s="20"/>
      <c r="L89" s="20"/>
      <c r="M89" s="20"/>
      <c r="N89" s="20"/>
      <c r="O89" s="20"/>
      <c r="P89" s="20"/>
      <c r="Q89" s="89"/>
    </row>
    <row r="90" spans="1:17" s="16" customFormat="1" ht="33" customHeight="1" x14ac:dyDescent="0.2">
      <c r="A90" s="17">
        <v>17</v>
      </c>
      <c r="B90" s="12"/>
      <c r="C90" s="12"/>
      <c r="D90" s="18"/>
      <c r="E90" s="21"/>
      <c r="F90" s="89"/>
      <c r="G90" s="89"/>
      <c r="H90" s="89"/>
      <c r="I90" s="20"/>
      <c r="J90" s="84"/>
      <c r="K90" s="20"/>
      <c r="L90" s="20"/>
      <c r="M90" s="20"/>
      <c r="N90" s="20"/>
      <c r="O90" s="20"/>
      <c r="P90" s="20"/>
      <c r="Q90" s="89"/>
    </row>
    <row r="91" spans="1:17" s="16" customFormat="1" ht="33" customHeight="1" x14ac:dyDescent="0.2">
      <c r="A91" s="17">
        <v>18</v>
      </c>
      <c r="B91" s="12"/>
      <c r="C91" s="12"/>
      <c r="D91" s="18"/>
      <c r="E91" s="21"/>
      <c r="F91" s="89"/>
      <c r="G91" s="89"/>
      <c r="H91" s="89"/>
      <c r="I91" s="20"/>
      <c r="J91" s="84"/>
      <c r="K91" s="20"/>
      <c r="L91" s="20"/>
      <c r="M91" s="20"/>
      <c r="N91" s="20"/>
      <c r="O91" s="20"/>
      <c r="P91" s="20"/>
      <c r="Q91" s="89"/>
    </row>
    <row r="92" spans="1:17" s="16" customFormat="1" ht="33" customHeight="1" x14ac:dyDescent="0.2">
      <c r="A92" s="17">
        <v>19</v>
      </c>
      <c r="B92" s="12"/>
      <c r="C92" s="12"/>
      <c r="D92" s="18"/>
      <c r="E92" s="21"/>
      <c r="F92" s="89"/>
      <c r="G92" s="89"/>
      <c r="H92" s="89"/>
      <c r="I92" s="20"/>
      <c r="J92" s="84"/>
      <c r="K92" s="20"/>
      <c r="L92" s="20"/>
      <c r="M92" s="20"/>
      <c r="N92" s="20"/>
      <c r="O92" s="20"/>
      <c r="P92" s="20"/>
      <c r="Q92" s="89"/>
    </row>
    <row r="93" spans="1:17" s="16" customFormat="1" ht="33" customHeight="1" x14ac:dyDescent="0.2">
      <c r="A93" s="17">
        <v>20</v>
      </c>
      <c r="B93" s="177" t="s">
        <v>60</v>
      </c>
      <c r="C93" s="178"/>
      <c r="D93" s="18"/>
      <c r="E93" s="21"/>
      <c r="F93" s="89"/>
      <c r="G93" s="89"/>
      <c r="H93" s="89"/>
      <c r="I93" s="20"/>
      <c r="J93" s="84"/>
      <c r="K93" s="20"/>
      <c r="L93" s="20"/>
      <c r="M93" s="20"/>
      <c r="N93" s="20"/>
      <c r="O93" s="20"/>
      <c r="P93" s="20"/>
      <c r="Q93" s="89"/>
    </row>
    <row r="94" spans="1:17" s="37" customFormat="1" ht="25.15" customHeight="1" thickBot="1" x14ac:dyDescent="0.25">
      <c r="A94" s="49" t="s">
        <v>26</v>
      </c>
      <c r="B94" s="35"/>
      <c r="C94" s="35"/>
      <c r="D94" s="36"/>
      <c r="E94" s="36"/>
      <c r="F94" s="90"/>
      <c r="G94" s="90"/>
      <c r="H94" s="90"/>
      <c r="I94" s="36"/>
      <c r="J94" s="85">
        <f>SUM(J74:J93)</f>
        <v>0</v>
      </c>
      <c r="K94" s="36"/>
      <c r="L94" s="36"/>
      <c r="M94" s="36"/>
      <c r="N94" s="36"/>
      <c r="O94" s="36"/>
      <c r="P94" s="36"/>
      <c r="Q94" s="90"/>
    </row>
    <row r="95" spans="1:17" ht="31.5" customHeight="1" thickTop="1" x14ac:dyDescent="0.2"/>
    <row r="96" spans="1:17" s="33" customFormat="1" ht="63.75" customHeight="1" x14ac:dyDescent="0.2">
      <c r="A96" s="181" t="s">
        <v>15</v>
      </c>
      <c r="B96" s="182"/>
      <c r="C96" s="182"/>
      <c r="D96" s="38"/>
      <c r="E96" s="39"/>
      <c r="F96" s="38"/>
      <c r="G96" s="38"/>
      <c r="H96" s="38"/>
      <c r="I96" s="38"/>
      <c r="J96" s="82"/>
      <c r="K96" s="38"/>
      <c r="L96" s="38"/>
      <c r="M96" s="38"/>
      <c r="N96" s="38"/>
      <c r="O96" s="38"/>
      <c r="P96" s="38"/>
      <c r="Q96" s="38"/>
    </row>
    <row r="97" spans="1:17" s="16" customFormat="1" ht="33" customHeight="1" x14ac:dyDescent="0.2">
      <c r="A97" s="10">
        <v>1</v>
      </c>
      <c r="B97" s="11"/>
      <c r="C97" s="12"/>
      <c r="D97" s="13"/>
      <c r="E97" s="14"/>
      <c r="F97" s="88"/>
      <c r="G97" s="88"/>
      <c r="H97" s="88"/>
      <c r="I97" s="15"/>
      <c r="J97" s="83"/>
      <c r="K97" s="15"/>
      <c r="L97" s="15"/>
      <c r="M97" s="15"/>
      <c r="N97" s="15"/>
      <c r="O97" s="15"/>
      <c r="P97" s="15"/>
      <c r="Q97" s="88"/>
    </row>
    <row r="98" spans="1:17" s="16" customFormat="1" ht="33" customHeight="1" x14ac:dyDescent="0.2">
      <c r="A98" s="17">
        <v>2</v>
      </c>
      <c r="B98" s="12"/>
      <c r="C98" s="12"/>
      <c r="D98" s="18"/>
      <c r="E98" s="19"/>
      <c r="F98" s="89"/>
      <c r="G98" s="89"/>
      <c r="H98" s="89"/>
      <c r="I98" s="20"/>
      <c r="J98" s="84"/>
      <c r="K98" s="20"/>
      <c r="L98" s="20"/>
      <c r="M98" s="20"/>
      <c r="N98" s="20"/>
      <c r="O98" s="20"/>
      <c r="P98" s="20"/>
      <c r="Q98" s="89"/>
    </row>
    <row r="99" spans="1:17" s="16" customFormat="1" ht="33" customHeight="1" x14ac:dyDescent="0.2">
      <c r="A99" s="17">
        <v>3</v>
      </c>
      <c r="B99" s="12"/>
      <c r="C99" s="12"/>
      <c r="D99" s="18"/>
      <c r="E99" s="19"/>
      <c r="F99" s="89"/>
      <c r="G99" s="89"/>
      <c r="H99" s="89"/>
      <c r="I99" s="20"/>
      <c r="J99" s="84"/>
      <c r="K99" s="20"/>
      <c r="L99" s="20"/>
      <c r="M99" s="20"/>
      <c r="N99" s="20"/>
      <c r="O99" s="20"/>
      <c r="P99" s="20"/>
      <c r="Q99" s="89"/>
    </row>
    <row r="100" spans="1:17" s="16" customFormat="1" ht="33" customHeight="1" x14ac:dyDescent="0.2">
      <c r="A100" s="17">
        <v>4</v>
      </c>
      <c r="B100" s="12"/>
      <c r="C100" s="12"/>
      <c r="D100" s="18"/>
      <c r="E100" s="19"/>
      <c r="F100" s="89"/>
      <c r="G100" s="89"/>
      <c r="H100" s="89"/>
      <c r="I100" s="20"/>
      <c r="J100" s="84"/>
      <c r="K100" s="20"/>
      <c r="L100" s="20"/>
      <c r="M100" s="20"/>
      <c r="N100" s="20"/>
      <c r="O100" s="20"/>
      <c r="P100" s="20"/>
      <c r="Q100" s="89"/>
    </row>
    <row r="101" spans="1:17" s="16" customFormat="1" ht="33" customHeight="1" x14ac:dyDescent="0.2">
      <c r="A101" s="17">
        <v>5</v>
      </c>
      <c r="B101" s="12"/>
      <c r="C101" s="12"/>
      <c r="D101" s="18"/>
      <c r="E101" s="19"/>
      <c r="F101" s="89"/>
      <c r="G101" s="89"/>
      <c r="H101" s="89"/>
      <c r="I101" s="20"/>
      <c r="J101" s="84"/>
      <c r="K101" s="20"/>
      <c r="L101" s="20"/>
      <c r="M101" s="20"/>
      <c r="N101" s="20"/>
      <c r="O101" s="20"/>
      <c r="P101" s="20"/>
      <c r="Q101" s="89"/>
    </row>
    <row r="102" spans="1:17" s="16" customFormat="1" ht="33" customHeight="1" x14ac:dyDescent="0.2">
      <c r="A102" s="17">
        <v>6</v>
      </c>
      <c r="B102" s="12"/>
      <c r="C102" s="12"/>
      <c r="D102" s="18"/>
      <c r="E102" s="21"/>
      <c r="F102" s="89"/>
      <c r="G102" s="89"/>
      <c r="H102" s="89"/>
      <c r="I102" s="20"/>
      <c r="J102" s="84"/>
      <c r="K102" s="20"/>
      <c r="L102" s="20"/>
      <c r="M102" s="20"/>
      <c r="N102" s="20"/>
      <c r="O102" s="20"/>
      <c r="P102" s="20"/>
      <c r="Q102" s="89"/>
    </row>
    <row r="103" spans="1:17" s="16" customFormat="1" ht="33" customHeight="1" x14ac:dyDescent="0.2">
      <c r="A103" s="17">
        <v>7</v>
      </c>
      <c r="B103" s="12"/>
      <c r="C103" s="12"/>
      <c r="D103" s="18"/>
      <c r="E103" s="21"/>
      <c r="F103" s="89"/>
      <c r="G103" s="89"/>
      <c r="H103" s="89"/>
      <c r="I103" s="20"/>
      <c r="J103" s="84"/>
      <c r="K103" s="20"/>
      <c r="L103" s="20"/>
      <c r="M103" s="20"/>
      <c r="N103" s="20"/>
      <c r="O103" s="20"/>
      <c r="P103" s="20"/>
      <c r="Q103" s="89"/>
    </row>
    <row r="104" spans="1:17" s="16" customFormat="1" ht="33" customHeight="1" x14ac:dyDescent="0.2">
      <c r="A104" s="17">
        <v>8</v>
      </c>
      <c r="B104" s="12"/>
      <c r="C104" s="12"/>
      <c r="D104" s="18"/>
      <c r="E104" s="21"/>
      <c r="F104" s="89"/>
      <c r="G104" s="89"/>
      <c r="H104" s="89"/>
      <c r="I104" s="20"/>
      <c r="J104" s="84"/>
      <c r="K104" s="20"/>
      <c r="L104" s="20"/>
      <c r="M104" s="20"/>
      <c r="N104" s="20"/>
      <c r="O104" s="20"/>
      <c r="P104" s="20"/>
      <c r="Q104" s="89"/>
    </row>
    <row r="105" spans="1:17" s="16" customFormat="1" ht="33" customHeight="1" x14ac:dyDescent="0.2">
      <c r="A105" s="17">
        <v>9</v>
      </c>
      <c r="B105" s="12"/>
      <c r="C105" s="12"/>
      <c r="D105" s="18"/>
      <c r="E105" s="21"/>
      <c r="F105" s="89"/>
      <c r="G105" s="89"/>
      <c r="H105" s="89"/>
      <c r="I105" s="20"/>
      <c r="J105" s="84"/>
      <c r="K105" s="20"/>
      <c r="L105" s="20"/>
      <c r="M105" s="20"/>
      <c r="N105" s="20"/>
      <c r="O105" s="20"/>
      <c r="P105" s="20"/>
      <c r="Q105" s="89"/>
    </row>
    <row r="106" spans="1:17" s="16" customFormat="1" ht="33" customHeight="1" x14ac:dyDescent="0.2">
      <c r="A106" s="17">
        <v>10</v>
      </c>
      <c r="B106" s="12"/>
      <c r="C106" s="12"/>
      <c r="D106" s="18"/>
      <c r="E106" s="21"/>
      <c r="F106" s="89"/>
      <c r="G106" s="89"/>
      <c r="H106" s="89"/>
      <c r="I106" s="20"/>
      <c r="J106" s="84"/>
      <c r="K106" s="20"/>
      <c r="L106" s="20"/>
      <c r="M106" s="20"/>
      <c r="N106" s="20"/>
      <c r="O106" s="20"/>
      <c r="P106" s="20"/>
      <c r="Q106" s="89"/>
    </row>
    <row r="107" spans="1:17" s="16" customFormat="1" ht="33" customHeight="1" x14ac:dyDescent="0.2">
      <c r="A107" s="17">
        <v>11</v>
      </c>
      <c r="B107" s="12"/>
      <c r="C107" s="12"/>
      <c r="D107" s="18"/>
      <c r="E107" s="21"/>
      <c r="F107" s="89"/>
      <c r="G107" s="89"/>
      <c r="H107" s="89"/>
      <c r="I107" s="20"/>
      <c r="J107" s="84"/>
      <c r="K107" s="20"/>
      <c r="L107" s="20"/>
      <c r="M107" s="20"/>
      <c r="N107" s="20"/>
      <c r="O107" s="20"/>
      <c r="P107" s="20"/>
      <c r="Q107" s="89"/>
    </row>
    <row r="108" spans="1:17" s="16" customFormat="1" ht="33" customHeight="1" x14ac:dyDescent="0.2">
      <c r="A108" s="17">
        <v>12</v>
      </c>
      <c r="B108" s="12"/>
      <c r="C108" s="12"/>
      <c r="D108" s="18"/>
      <c r="E108" s="21"/>
      <c r="F108" s="89"/>
      <c r="G108" s="89"/>
      <c r="H108" s="89"/>
      <c r="I108" s="20"/>
      <c r="J108" s="84"/>
      <c r="K108" s="20"/>
      <c r="L108" s="20"/>
      <c r="M108" s="20"/>
      <c r="N108" s="20"/>
      <c r="O108" s="20"/>
      <c r="P108" s="20"/>
      <c r="Q108" s="89"/>
    </row>
    <row r="109" spans="1:17" s="16" customFormat="1" ht="33" customHeight="1" x14ac:dyDescent="0.2">
      <c r="A109" s="17">
        <v>13</v>
      </c>
      <c r="B109" s="12"/>
      <c r="C109" s="12"/>
      <c r="D109" s="18"/>
      <c r="E109" s="21"/>
      <c r="F109" s="89"/>
      <c r="G109" s="89"/>
      <c r="H109" s="89"/>
      <c r="I109" s="20"/>
      <c r="J109" s="84"/>
      <c r="K109" s="20"/>
      <c r="L109" s="20"/>
      <c r="M109" s="20"/>
      <c r="N109" s="20"/>
      <c r="O109" s="20"/>
      <c r="P109" s="20"/>
      <c r="Q109" s="89"/>
    </row>
    <row r="110" spans="1:17" s="16" customFormat="1" ht="33" customHeight="1" x14ac:dyDescent="0.2">
      <c r="A110" s="17">
        <v>14</v>
      </c>
      <c r="B110" s="12"/>
      <c r="C110" s="12"/>
      <c r="D110" s="18"/>
      <c r="E110" s="21"/>
      <c r="F110" s="89"/>
      <c r="G110" s="89"/>
      <c r="H110" s="89"/>
      <c r="I110" s="20"/>
      <c r="J110" s="84"/>
      <c r="K110" s="20"/>
      <c r="L110" s="20"/>
      <c r="M110" s="20"/>
      <c r="N110" s="20"/>
      <c r="O110" s="20"/>
      <c r="P110" s="20"/>
      <c r="Q110" s="89"/>
    </row>
    <row r="111" spans="1:17" s="16" customFormat="1" ht="33" customHeight="1" x14ac:dyDescent="0.2">
      <c r="A111" s="17">
        <v>15</v>
      </c>
      <c r="B111" s="12"/>
      <c r="C111" s="12"/>
      <c r="D111" s="18"/>
      <c r="E111" s="21"/>
      <c r="F111" s="89"/>
      <c r="G111" s="89"/>
      <c r="H111" s="89"/>
      <c r="I111" s="20"/>
      <c r="J111" s="84"/>
      <c r="K111" s="20"/>
      <c r="L111" s="20"/>
      <c r="M111" s="20"/>
      <c r="N111" s="20"/>
      <c r="O111" s="20"/>
      <c r="P111" s="20"/>
      <c r="Q111" s="89"/>
    </row>
    <row r="112" spans="1:17" s="16" customFormat="1" ht="33" customHeight="1" x14ac:dyDescent="0.2">
      <c r="A112" s="17">
        <v>16</v>
      </c>
      <c r="B112" s="12"/>
      <c r="C112" s="12"/>
      <c r="D112" s="18"/>
      <c r="E112" s="21"/>
      <c r="F112" s="89"/>
      <c r="G112" s="89"/>
      <c r="H112" s="89"/>
      <c r="I112" s="20"/>
      <c r="J112" s="84"/>
      <c r="K112" s="20"/>
      <c r="L112" s="20"/>
      <c r="M112" s="20"/>
      <c r="N112" s="20"/>
      <c r="O112" s="20"/>
      <c r="P112" s="20"/>
      <c r="Q112" s="89"/>
    </row>
    <row r="113" spans="1:17" s="16" customFormat="1" ht="33" customHeight="1" x14ac:dyDescent="0.2">
      <c r="A113" s="17">
        <v>17</v>
      </c>
      <c r="B113" s="12"/>
      <c r="C113" s="12"/>
      <c r="D113" s="18"/>
      <c r="E113" s="21"/>
      <c r="F113" s="89"/>
      <c r="G113" s="89"/>
      <c r="H113" s="89"/>
      <c r="I113" s="20"/>
      <c r="J113" s="84"/>
      <c r="K113" s="20"/>
      <c r="L113" s="20"/>
      <c r="M113" s="20"/>
      <c r="N113" s="20"/>
      <c r="O113" s="20"/>
      <c r="P113" s="20"/>
      <c r="Q113" s="89"/>
    </row>
    <row r="114" spans="1:17" s="16" customFormat="1" ht="33" customHeight="1" x14ac:dyDescent="0.2">
      <c r="A114" s="17">
        <v>18</v>
      </c>
      <c r="B114" s="12"/>
      <c r="C114" s="12"/>
      <c r="D114" s="18"/>
      <c r="E114" s="21"/>
      <c r="F114" s="89"/>
      <c r="G114" s="89"/>
      <c r="H114" s="89"/>
      <c r="I114" s="20"/>
      <c r="J114" s="84"/>
      <c r="K114" s="20"/>
      <c r="L114" s="20"/>
      <c r="M114" s="20"/>
      <c r="N114" s="20"/>
      <c r="O114" s="20"/>
      <c r="P114" s="20"/>
      <c r="Q114" s="89"/>
    </row>
    <row r="115" spans="1:17" s="16" customFormat="1" ht="33" customHeight="1" x14ac:dyDescent="0.2">
      <c r="A115" s="17">
        <v>19</v>
      </c>
      <c r="B115" s="12"/>
      <c r="C115" s="12"/>
      <c r="D115" s="18"/>
      <c r="E115" s="21"/>
      <c r="F115" s="89"/>
      <c r="G115" s="89"/>
      <c r="H115" s="89"/>
      <c r="I115" s="20"/>
      <c r="J115" s="84"/>
      <c r="K115" s="20"/>
      <c r="L115" s="20"/>
      <c r="M115" s="20"/>
      <c r="N115" s="20"/>
      <c r="O115" s="20"/>
      <c r="P115" s="20"/>
      <c r="Q115" s="89"/>
    </row>
    <row r="116" spans="1:17" s="16" customFormat="1" ht="33" customHeight="1" x14ac:dyDescent="0.2">
      <c r="A116" s="17">
        <v>20</v>
      </c>
      <c r="B116" s="177" t="s">
        <v>60</v>
      </c>
      <c r="C116" s="178"/>
      <c r="D116" s="18"/>
      <c r="E116" s="21"/>
      <c r="F116" s="89"/>
      <c r="G116" s="89"/>
      <c r="H116" s="89"/>
      <c r="I116" s="20"/>
      <c r="J116" s="84"/>
      <c r="K116" s="20"/>
      <c r="L116" s="20"/>
      <c r="M116" s="20"/>
      <c r="N116" s="20"/>
      <c r="O116" s="20"/>
      <c r="P116" s="20"/>
      <c r="Q116" s="89"/>
    </row>
    <row r="117" spans="1:17" s="37" customFormat="1" ht="25.15" customHeight="1" thickBot="1" x14ac:dyDescent="0.25">
      <c r="A117" s="49" t="s">
        <v>26</v>
      </c>
      <c r="B117" s="35"/>
      <c r="C117" s="35"/>
      <c r="D117" s="36"/>
      <c r="E117" s="36"/>
      <c r="F117" s="90"/>
      <c r="G117" s="90"/>
      <c r="H117" s="90"/>
      <c r="I117" s="36"/>
      <c r="J117" s="85">
        <f>SUM(J97:J116)</f>
        <v>0</v>
      </c>
      <c r="K117" s="36"/>
      <c r="L117" s="36"/>
      <c r="M117" s="36"/>
      <c r="N117" s="36"/>
      <c r="O117" s="36"/>
      <c r="P117" s="36"/>
      <c r="Q117" s="90"/>
    </row>
    <row r="118" spans="1:17" ht="15.75" thickTop="1" x14ac:dyDescent="0.2"/>
  </sheetData>
  <sheetProtection algorithmName="SHA-512" hashValue="UfdEwdO391hMNP3AHti1S2YlOdk8CAI3Oh9I/ILTIlq5Mw2TkzDf/QcB58slcUnCngQLCAkqK9kyrkMxuVO7XA==" saltValue="jaCJqMVEFTvbD2BnZMzSsA==" spinCount="100000" sheet="1" insertColumns="0" insertRows="0" deleteColumns="0" deleteRows="0" selectLockedCells="1"/>
  <mergeCells count="10">
    <mergeCell ref="B116:C116"/>
    <mergeCell ref="A4:C4"/>
    <mergeCell ref="A27:C27"/>
    <mergeCell ref="A50:C50"/>
    <mergeCell ref="A73:C73"/>
    <mergeCell ref="A96:C96"/>
    <mergeCell ref="B24:C24"/>
    <mergeCell ref="B47:C47"/>
    <mergeCell ref="B70:C70"/>
    <mergeCell ref="B93:C93"/>
  </mergeCells>
  <conditionalFormatting sqref="J1 J4:J1048576">
    <cfRule type="expression" dxfId="6" priority="2">
      <formula>AND($F1&lt;&gt;"",$H1="")</formula>
    </cfRule>
  </conditionalFormatting>
  <conditionalFormatting sqref="J3">
    <cfRule type="expression" dxfId="5" priority="1">
      <formula>AND($F3&lt;&gt;"",$H3="")</formula>
    </cfRule>
  </conditionalFormatting>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Reference!$B$3:$B$5</xm:f>
          </x14:formula1>
          <xm:sqref>P5:P24 P28:P47 P51:P70 P74:P93 P97:P116</xm:sqref>
        </x14:dataValidation>
        <x14:dataValidation type="list" allowBlank="1" showInputMessage="1" showErrorMessage="1">
          <x14:formula1>
            <xm:f>Reference!$B$3</xm:f>
          </x14:formula1>
          <xm:sqref>O5:O24 O28:O47 O51:O70 O74:O93 O97:O116</xm:sqref>
        </x14:dataValidation>
        <x14:dataValidation type="list" allowBlank="1" showInputMessage="1" showErrorMessage="1">
          <x14:formula1>
            <xm:f>Reference!$B$3:$C$3</xm:f>
          </x14:formula1>
          <xm:sqref>N5:N24 N28:N47 N51:N70 N74:N93 N97:N116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9"/>
  <sheetViews>
    <sheetView showGridLines="0" zoomScale="70" zoomScaleNormal="70" workbookViewId="0">
      <pane ySplit="3" topLeftCell="A4" activePane="bottomLeft" state="frozen"/>
      <selection activeCell="H6" sqref="H6"/>
      <selection pane="bottomLeft" activeCell="H6" sqref="H6"/>
    </sheetView>
  </sheetViews>
  <sheetFormatPr defaultColWidth="8.77734375" defaultRowHeight="15" x14ac:dyDescent="0.2"/>
  <cols>
    <col min="1" max="1" width="16" style="9" customWidth="1"/>
    <col min="2" max="2" width="25.44140625" style="9" customWidth="1"/>
    <col min="3" max="3" width="29.77734375" style="9" customWidth="1"/>
    <col min="4" max="4" width="46.88671875" style="9" customWidth="1"/>
    <col min="5" max="5" width="35.44140625" style="9" customWidth="1"/>
    <col min="6" max="7" width="38.5546875" style="93" customWidth="1"/>
    <col min="8" max="8" width="56" style="93" customWidth="1"/>
    <col min="9" max="9" width="54.109375" style="9" customWidth="1"/>
    <col min="10" max="10" width="41.109375" style="87" customWidth="1"/>
    <col min="11" max="11" width="32.33203125" style="9" customWidth="1"/>
    <col min="12" max="12" width="42.21875" style="9" customWidth="1"/>
    <col min="13" max="13" width="49.109375" style="9" customWidth="1"/>
    <col min="14" max="14" width="34" style="9" customWidth="1"/>
    <col min="15" max="15" width="35.33203125" style="9" customWidth="1"/>
    <col min="16" max="16" width="34.6640625" style="9" customWidth="1"/>
    <col min="17" max="17" width="54.21875" style="9" customWidth="1"/>
    <col min="18" max="16384" width="8.77734375" style="9"/>
  </cols>
  <sheetData>
    <row r="1" spans="1:38" s="33" customFormat="1" ht="48" customHeight="1" x14ac:dyDescent="0.2">
      <c r="A1" s="116" t="s">
        <v>72</v>
      </c>
      <c r="B1" s="48"/>
      <c r="C1" s="48"/>
      <c r="D1" s="48"/>
      <c r="E1" s="48"/>
      <c r="F1" s="48"/>
      <c r="G1" s="48"/>
      <c r="H1" s="48"/>
      <c r="I1" s="48"/>
      <c r="J1" s="48"/>
      <c r="K1" s="48"/>
      <c r="L1" s="48"/>
      <c r="M1" s="48"/>
      <c r="N1" s="48"/>
      <c r="O1" s="48"/>
      <c r="P1" s="48"/>
      <c r="Q1" s="48"/>
    </row>
    <row r="2" spans="1:38" s="27" customFormat="1" ht="20.25" customHeight="1" x14ac:dyDescent="0.2">
      <c r="A2" s="26"/>
      <c r="D2" s="28">
        <v>1</v>
      </c>
      <c r="E2" s="28">
        <f>D2+1</f>
        <v>2</v>
      </c>
      <c r="F2" s="28">
        <f t="shared" ref="F2" si="0">E2+1</f>
        <v>3</v>
      </c>
      <c r="G2" s="28">
        <f>F2+1</f>
        <v>4</v>
      </c>
      <c r="H2" s="28">
        <f t="shared" ref="H2:Q2" si="1">G2+1</f>
        <v>5</v>
      </c>
      <c r="I2" s="28">
        <f t="shared" si="1"/>
        <v>6</v>
      </c>
      <c r="J2" s="28">
        <f t="shared" si="1"/>
        <v>7</v>
      </c>
      <c r="K2" s="28">
        <f t="shared" si="1"/>
        <v>8</v>
      </c>
      <c r="L2" s="28">
        <f t="shared" si="1"/>
        <v>9</v>
      </c>
      <c r="M2" s="28">
        <f t="shared" si="1"/>
        <v>10</v>
      </c>
      <c r="N2" s="28">
        <f t="shared" si="1"/>
        <v>11</v>
      </c>
      <c r="O2" s="28">
        <f t="shared" si="1"/>
        <v>12</v>
      </c>
      <c r="P2" s="28">
        <f t="shared" si="1"/>
        <v>13</v>
      </c>
      <c r="Q2" s="28">
        <f t="shared" si="1"/>
        <v>14</v>
      </c>
      <c r="R2" s="29"/>
      <c r="S2" s="29"/>
      <c r="T2" s="29"/>
      <c r="U2" s="29"/>
      <c r="V2" s="29"/>
      <c r="W2" s="29"/>
      <c r="X2" s="29"/>
      <c r="Y2" s="29"/>
      <c r="Z2" s="29"/>
      <c r="AA2" s="29"/>
      <c r="AB2" s="29"/>
      <c r="AC2" s="29"/>
      <c r="AD2" s="29"/>
      <c r="AE2" s="29"/>
      <c r="AF2" s="29"/>
      <c r="AG2" s="29"/>
      <c r="AH2" s="29"/>
      <c r="AI2" s="29"/>
      <c r="AJ2" s="29"/>
      <c r="AK2" s="29"/>
      <c r="AL2" s="29"/>
    </row>
    <row r="3" spans="1:38" s="33" customFormat="1" ht="81.75" customHeight="1" x14ac:dyDescent="0.2">
      <c r="A3" s="30"/>
      <c r="B3" s="30"/>
      <c r="C3" s="31"/>
      <c r="D3" s="81" t="s">
        <v>0</v>
      </c>
      <c r="E3" s="32" t="s">
        <v>27</v>
      </c>
      <c r="F3" s="32" t="s">
        <v>66</v>
      </c>
      <c r="G3" s="32" t="s">
        <v>76</v>
      </c>
      <c r="H3" s="163" t="s">
        <v>68</v>
      </c>
      <c r="I3" s="32" t="s">
        <v>24</v>
      </c>
      <c r="J3" s="32" t="s">
        <v>25</v>
      </c>
      <c r="K3" s="32" t="s">
        <v>31</v>
      </c>
      <c r="L3" s="32" t="s">
        <v>32</v>
      </c>
      <c r="M3" s="163" t="s">
        <v>75</v>
      </c>
      <c r="N3" s="32" t="s">
        <v>38</v>
      </c>
      <c r="O3" s="32" t="s">
        <v>39</v>
      </c>
      <c r="P3" s="32" t="s">
        <v>37</v>
      </c>
      <c r="Q3" s="118" t="s">
        <v>64</v>
      </c>
    </row>
    <row r="4" spans="1:38" s="33" customFormat="1" ht="60" customHeight="1" x14ac:dyDescent="0.2">
      <c r="A4" s="181" t="s">
        <v>16</v>
      </c>
      <c r="B4" s="182"/>
      <c r="C4" s="182"/>
      <c r="D4" s="38"/>
      <c r="E4" s="39"/>
      <c r="F4" s="38"/>
      <c r="G4" s="38"/>
      <c r="H4" s="39"/>
      <c r="I4" s="39"/>
      <c r="J4" s="39"/>
      <c r="K4" s="39"/>
      <c r="L4" s="39"/>
      <c r="M4" s="39"/>
      <c r="N4" s="39"/>
      <c r="O4" s="39"/>
      <c r="P4" s="39"/>
      <c r="Q4" s="39"/>
    </row>
    <row r="5" spans="1:38" s="16" customFormat="1" ht="33" customHeight="1" x14ac:dyDescent="0.2">
      <c r="A5" s="10">
        <v>1</v>
      </c>
      <c r="B5" s="11"/>
      <c r="C5" s="12"/>
      <c r="D5" s="13"/>
      <c r="E5" s="14"/>
      <c r="F5" s="88"/>
      <c r="G5" s="88"/>
      <c r="H5" s="88"/>
      <c r="I5" s="15"/>
      <c r="J5" s="83"/>
      <c r="K5" s="15"/>
      <c r="L5" s="15"/>
      <c r="M5" s="15"/>
      <c r="N5" s="15"/>
      <c r="O5" s="15"/>
      <c r="P5" s="15"/>
      <c r="Q5" s="15"/>
    </row>
    <row r="6" spans="1:38" s="16" customFormat="1" ht="33" customHeight="1" x14ac:dyDescent="0.2">
      <c r="A6" s="17">
        <v>2</v>
      </c>
      <c r="B6" s="12"/>
      <c r="C6" s="12"/>
      <c r="D6" s="18"/>
      <c r="E6" s="19"/>
      <c r="F6" s="89"/>
      <c r="G6" s="89"/>
      <c r="H6" s="89"/>
      <c r="I6" s="20"/>
      <c r="J6" s="84"/>
      <c r="K6" s="20"/>
      <c r="L6" s="20"/>
      <c r="M6" s="20"/>
      <c r="N6" s="20"/>
      <c r="O6" s="20"/>
      <c r="P6" s="20"/>
      <c r="Q6" s="20"/>
    </row>
    <row r="7" spans="1:38" s="16" customFormat="1" ht="33" customHeight="1" x14ac:dyDescent="0.2">
      <c r="A7" s="17">
        <v>3</v>
      </c>
      <c r="B7" s="12"/>
      <c r="C7" s="12"/>
      <c r="D7" s="18"/>
      <c r="E7" s="19"/>
      <c r="F7" s="89"/>
      <c r="G7" s="89"/>
      <c r="H7" s="89"/>
      <c r="I7" s="20"/>
      <c r="J7" s="84"/>
      <c r="K7" s="20"/>
      <c r="L7" s="20"/>
      <c r="M7" s="20"/>
      <c r="N7" s="20"/>
      <c r="O7" s="20"/>
      <c r="P7" s="20"/>
      <c r="Q7" s="20"/>
    </row>
    <row r="8" spans="1:38" s="16" customFormat="1" ht="33" customHeight="1" x14ac:dyDescent="0.2">
      <c r="A8" s="17">
        <v>4</v>
      </c>
      <c r="B8" s="12"/>
      <c r="C8" s="12"/>
      <c r="D8" s="18"/>
      <c r="E8" s="19"/>
      <c r="F8" s="89"/>
      <c r="G8" s="89"/>
      <c r="H8" s="89"/>
      <c r="I8" s="20"/>
      <c r="J8" s="84"/>
      <c r="K8" s="20"/>
      <c r="L8" s="20"/>
      <c r="M8" s="20"/>
      <c r="N8" s="20"/>
      <c r="O8" s="20"/>
      <c r="P8" s="20"/>
      <c r="Q8" s="20"/>
    </row>
    <row r="9" spans="1:38" s="16" customFormat="1" ht="33" customHeight="1" x14ac:dyDescent="0.2">
      <c r="A9" s="17">
        <v>5</v>
      </c>
      <c r="B9" s="12"/>
      <c r="C9" s="12"/>
      <c r="D9" s="18"/>
      <c r="E9" s="19"/>
      <c r="F9" s="89"/>
      <c r="G9" s="89"/>
      <c r="H9" s="89"/>
      <c r="I9" s="20"/>
      <c r="J9" s="84"/>
      <c r="K9" s="20"/>
      <c r="L9" s="20"/>
      <c r="M9" s="20"/>
      <c r="N9" s="20"/>
      <c r="O9" s="20"/>
      <c r="P9" s="20"/>
      <c r="Q9" s="20"/>
    </row>
    <row r="10" spans="1:38" s="16" customFormat="1" ht="33" customHeight="1" x14ac:dyDescent="0.2">
      <c r="A10" s="17">
        <v>6</v>
      </c>
      <c r="B10" s="12"/>
      <c r="C10" s="12"/>
      <c r="D10" s="18"/>
      <c r="E10" s="21"/>
      <c r="F10" s="89"/>
      <c r="G10" s="89"/>
      <c r="H10" s="89"/>
      <c r="I10" s="20"/>
      <c r="J10" s="84"/>
      <c r="K10" s="20"/>
      <c r="L10" s="20"/>
      <c r="M10" s="20"/>
      <c r="N10" s="20"/>
      <c r="O10" s="20"/>
      <c r="P10" s="20"/>
      <c r="Q10" s="20"/>
    </row>
    <row r="11" spans="1:38" s="16" customFormat="1" ht="33" customHeight="1" x14ac:dyDescent="0.2">
      <c r="A11" s="17">
        <v>7</v>
      </c>
      <c r="B11" s="12"/>
      <c r="C11" s="12"/>
      <c r="D11" s="18"/>
      <c r="E11" s="21"/>
      <c r="F11" s="89"/>
      <c r="G11" s="89"/>
      <c r="H11" s="89"/>
      <c r="I11" s="20"/>
      <c r="J11" s="84"/>
      <c r="K11" s="20"/>
      <c r="L11" s="20"/>
      <c r="M11" s="20"/>
      <c r="N11" s="20"/>
      <c r="O11" s="20"/>
      <c r="P11" s="20"/>
      <c r="Q11" s="20"/>
    </row>
    <row r="12" spans="1:38" s="16" customFormat="1" ht="33" customHeight="1" x14ac:dyDescent="0.2">
      <c r="A12" s="17">
        <v>8</v>
      </c>
      <c r="B12" s="12"/>
      <c r="C12" s="12"/>
      <c r="D12" s="18"/>
      <c r="E12" s="21"/>
      <c r="F12" s="89"/>
      <c r="G12" s="89"/>
      <c r="H12" s="89"/>
      <c r="I12" s="20"/>
      <c r="J12" s="84"/>
      <c r="K12" s="20"/>
      <c r="L12" s="20"/>
      <c r="M12" s="20"/>
      <c r="N12" s="20"/>
      <c r="O12" s="20"/>
      <c r="P12" s="20"/>
      <c r="Q12" s="20"/>
    </row>
    <row r="13" spans="1:38" s="16" customFormat="1" ht="33" customHeight="1" x14ac:dyDescent="0.2">
      <c r="A13" s="17">
        <v>9</v>
      </c>
      <c r="B13" s="12"/>
      <c r="C13" s="12"/>
      <c r="D13" s="18"/>
      <c r="E13" s="21"/>
      <c r="F13" s="89"/>
      <c r="G13" s="89"/>
      <c r="H13" s="89"/>
      <c r="I13" s="20"/>
      <c r="J13" s="84"/>
      <c r="K13" s="20"/>
      <c r="L13" s="20"/>
      <c r="M13" s="20"/>
      <c r="N13" s="20"/>
      <c r="O13" s="20"/>
      <c r="P13" s="20"/>
      <c r="Q13" s="20"/>
    </row>
    <row r="14" spans="1:38" s="16" customFormat="1" ht="33" customHeight="1" x14ac:dyDescent="0.2">
      <c r="A14" s="17">
        <v>10</v>
      </c>
      <c r="B14" s="12"/>
      <c r="C14" s="12"/>
      <c r="D14" s="18"/>
      <c r="E14" s="21"/>
      <c r="F14" s="89"/>
      <c r="G14" s="89"/>
      <c r="H14" s="89"/>
      <c r="I14" s="20"/>
      <c r="J14" s="84"/>
      <c r="K14" s="20"/>
      <c r="L14" s="20"/>
      <c r="M14" s="20"/>
      <c r="N14" s="20"/>
      <c r="O14" s="20"/>
      <c r="P14" s="20"/>
      <c r="Q14" s="20"/>
    </row>
    <row r="15" spans="1:38" s="16" customFormat="1" ht="33" customHeight="1" x14ac:dyDescent="0.2">
      <c r="A15" s="17">
        <v>11</v>
      </c>
      <c r="B15" s="12"/>
      <c r="C15" s="12"/>
      <c r="D15" s="18"/>
      <c r="E15" s="21"/>
      <c r="F15" s="89"/>
      <c r="G15" s="89"/>
      <c r="H15" s="89"/>
      <c r="I15" s="20"/>
      <c r="J15" s="84"/>
      <c r="K15" s="20"/>
      <c r="L15" s="20"/>
      <c r="M15" s="20"/>
      <c r="N15" s="20"/>
      <c r="O15" s="20"/>
      <c r="P15" s="20"/>
      <c r="Q15" s="20"/>
    </row>
    <row r="16" spans="1:38" s="16" customFormat="1" ht="33" customHeight="1" x14ac:dyDescent="0.2">
      <c r="A16" s="17">
        <v>12</v>
      </c>
      <c r="B16" s="12"/>
      <c r="C16" s="12"/>
      <c r="D16" s="18"/>
      <c r="E16" s="21"/>
      <c r="F16" s="89"/>
      <c r="G16" s="89"/>
      <c r="H16" s="89"/>
      <c r="I16" s="20"/>
      <c r="J16" s="84"/>
      <c r="K16" s="20"/>
      <c r="L16" s="20"/>
      <c r="M16" s="20"/>
      <c r="N16" s="20"/>
      <c r="O16" s="20"/>
      <c r="P16" s="20"/>
      <c r="Q16" s="20"/>
    </row>
    <row r="17" spans="1:17" s="16" customFormat="1" ht="33" customHeight="1" x14ac:dyDescent="0.2">
      <c r="A17" s="17">
        <v>13</v>
      </c>
      <c r="B17" s="12"/>
      <c r="C17" s="12"/>
      <c r="D17" s="18"/>
      <c r="E17" s="21"/>
      <c r="F17" s="89"/>
      <c r="G17" s="89"/>
      <c r="H17" s="89"/>
      <c r="I17" s="20"/>
      <c r="J17" s="84"/>
      <c r="K17" s="20"/>
      <c r="L17" s="20"/>
      <c r="M17" s="20"/>
      <c r="N17" s="20"/>
      <c r="O17" s="20"/>
      <c r="P17" s="20"/>
      <c r="Q17" s="20"/>
    </row>
    <row r="18" spans="1:17" s="16" customFormat="1" ht="33" customHeight="1" x14ac:dyDescent="0.2">
      <c r="A18" s="17">
        <v>14</v>
      </c>
      <c r="B18" s="12"/>
      <c r="C18" s="12"/>
      <c r="D18" s="18"/>
      <c r="E18" s="21"/>
      <c r="F18" s="89"/>
      <c r="G18" s="89"/>
      <c r="H18" s="89"/>
      <c r="I18" s="20"/>
      <c r="J18" s="84"/>
      <c r="K18" s="20"/>
      <c r="L18" s="20"/>
      <c r="M18" s="20"/>
      <c r="N18" s="20"/>
      <c r="O18" s="20"/>
      <c r="P18" s="20"/>
      <c r="Q18" s="20"/>
    </row>
    <row r="19" spans="1:17" s="16" customFormat="1" ht="33" customHeight="1" x14ac:dyDescent="0.2">
      <c r="A19" s="17">
        <v>15</v>
      </c>
      <c r="B19" s="12"/>
      <c r="C19" s="12"/>
      <c r="D19" s="18"/>
      <c r="E19" s="21"/>
      <c r="F19" s="89"/>
      <c r="G19" s="89"/>
      <c r="H19" s="89"/>
      <c r="I19" s="20"/>
      <c r="J19" s="84"/>
      <c r="K19" s="20"/>
      <c r="L19" s="20"/>
      <c r="M19" s="20"/>
      <c r="N19" s="20"/>
      <c r="O19" s="20"/>
      <c r="P19" s="20"/>
      <c r="Q19" s="20"/>
    </row>
    <row r="20" spans="1:17" s="16" customFormat="1" ht="33" customHeight="1" x14ac:dyDescent="0.2">
      <c r="A20" s="17">
        <v>16</v>
      </c>
      <c r="B20" s="12"/>
      <c r="C20" s="12"/>
      <c r="D20" s="18"/>
      <c r="E20" s="21"/>
      <c r="F20" s="89"/>
      <c r="G20" s="89"/>
      <c r="H20" s="89"/>
      <c r="I20" s="20"/>
      <c r="J20" s="84"/>
      <c r="K20" s="20"/>
      <c r="L20" s="20"/>
      <c r="M20" s="20"/>
      <c r="N20" s="20"/>
      <c r="O20" s="20"/>
      <c r="P20" s="20"/>
      <c r="Q20" s="20"/>
    </row>
    <row r="21" spans="1:17" s="16" customFormat="1" ht="33" customHeight="1" x14ac:dyDescent="0.2">
      <c r="A21" s="17">
        <v>17</v>
      </c>
      <c r="B21" s="12"/>
      <c r="C21" s="12"/>
      <c r="D21" s="18"/>
      <c r="E21" s="21"/>
      <c r="F21" s="89"/>
      <c r="G21" s="89"/>
      <c r="H21" s="89"/>
      <c r="I21" s="20"/>
      <c r="J21" s="84"/>
      <c r="K21" s="20"/>
      <c r="L21" s="20"/>
      <c r="M21" s="20"/>
      <c r="N21" s="20"/>
      <c r="O21" s="20"/>
      <c r="P21" s="20"/>
      <c r="Q21" s="20"/>
    </row>
    <row r="22" spans="1:17" s="16" customFormat="1" ht="33" customHeight="1" x14ac:dyDescent="0.2">
      <c r="A22" s="17">
        <v>18</v>
      </c>
      <c r="B22" s="12"/>
      <c r="C22" s="12"/>
      <c r="D22" s="18"/>
      <c r="E22" s="21"/>
      <c r="F22" s="89"/>
      <c r="G22" s="89"/>
      <c r="H22" s="89"/>
      <c r="I22" s="20"/>
      <c r="J22" s="84"/>
      <c r="K22" s="20"/>
      <c r="L22" s="20"/>
      <c r="M22" s="20"/>
      <c r="N22" s="20"/>
      <c r="O22" s="20"/>
      <c r="P22" s="20"/>
      <c r="Q22" s="20"/>
    </row>
    <row r="23" spans="1:17" s="16" customFormat="1" ht="33" customHeight="1" x14ac:dyDescent="0.2">
      <c r="A23" s="17">
        <v>19</v>
      </c>
      <c r="B23" s="12"/>
      <c r="C23" s="12"/>
      <c r="D23" s="18"/>
      <c r="E23" s="21"/>
      <c r="F23" s="89"/>
      <c r="G23" s="89"/>
      <c r="H23" s="89"/>
      <c r="I23" s="20"/>
      <c r="J23" s="84"/>
      <c r="K23" s="20"/>
      <c r="L23" s="20"/>
      <c r="M23" s="20"/>
      <c r="N23" s="20"/>
      <c r="O23" s="20"/>
      <c r="P23" s="20"/>
      <c r="Q23" s="20"/>
    </row>
    <row r="24" spans="1:17" s="16" customFormat="1" ht="33" customHeight="1" x14ac:dyDescent="0.2">
      <c r="A24" s="17">
        <v>20</v>
      </c>
      <c r="B24" s="177" t="s">
        <v>60</v>
      </c>
      <c r="C24" s="178"/>
      <c r="D24" s="18"/>
      <c r="E24" s="21"/>
      <c r="F24" s="89"/>
      <c r="G24" s="89"/>
      <c r="H24" s="89"/>
      <c r="I24" s="20"/>
      <c r="J24" s="84"/>
      <c r="K24" s="20"/>
      <c r="L24" s="20"/>
      <c r="M24" s="20"/>
      <c r="N24" s="20"/>
      <c r="O24" s="20"/>
      <c r="P24" s="20"/>
      <c r="Q24" s="20"/>
    </row>
    <row r="25" spans="1:17" s="37" customFormat="1" ht="25.15" customHeight="1" thickBot="1" x14ac:dyDescent="0.25">
      <c r="A25" s="34" t="s">
        <v>26</v>
      </c>
      <c r="B25" s="35"/>
      <c r="C25" s="35"/>
      <c r="D25" s="36"/>
      <c r="E25" s="36"/>
      <c r="F25" s="90"/>
      <c r="G25" s="90"/>
      <c r="H25" s="90"/>
      <c r="I25" s="36"/>
      <c r="J25" s="85">
        <f>SUM(J5:J24)</f>
        <v>0</v>
      </c>
      <c r="K25" s="36"/>
      <c r="L25" s="36"/>
      <c r="M25" s="36"/>
      <c r="N25" s="36"/>
      <c r="O25" s="36"/>
      <c r="P25" s="36"/>
      <c r="Q25" s="36"/>
    </row>
    <row r="26" spans="1:17" s="25" customFormat="1" ht="25.15" customHeight="1" thickTop="1" x14ac:dyDescent="0.2">
      <c r="A26" s="22"/>
      <c r="B26" s="23"/>
      <c r="C26" s="23"/>
      <c r="D26" s="24"/>
      <c r="E26" s="24"/>
      <c r="F26" s="91"/>
      <c r="G26" s="91"/>
      <c r="H26" s="91"/>
      <c r="I26" s="24"/>
      <c r="J26" s="86"/>
      <c r="K26" s="23"/>
      <c r="L26" s="23"/>
      <c r="M26" s="23"/>
      <c r="N26" s="24"/>
      <c r="O26" s="23"/>
      <c r="P26" s="23"/>
      <c r="Q26" s="23"/>
    </row>
    <row r="27" spans="1:17" s="33" customFormat="1" ht="43.5" customHeight="1" x14ac:dyDescent="0.2">
      <c r="A27" s="181" t="s">
        <v>17</v>
      </c>
      <c r="B27" s="182"/>
      <c r="C27" s="182"/>
      <c r="D27" s="38"/>
      <c r="E27" s="39"/>
      <c r="F27" s="38"/>
      <c r="G27" s="38"/>
      <c r="H27" s="92"/>
      <c r="I27" s="39"/>
      <c r="J27" s="82"/>
      <c r="K27" s="39"/>
      <c r="L27" s="39"/>
      <c r="M27" s="39"/>
      <c r="N27" s="39"/>
      <c r="O27" s="39"/>
      <c r="P27" s="39"/>
      <c r="Q27" s="39"/>
    </row>
    <row r="28" spans="1:17" s="16" customFormat="1" ht="33" customHeight="1" x14ac:dyDescent="0.2">
      <c r="A28" s="10">
        <v>1</v>
      </c>
      <c r="B28" s="11"/>
      <c r="C28" s="12"/>
      <c r="D28" s="13"/>
      <c r="E28" s="14"/>
      <c r="F28" s="88"/>
      <c r="G28" s="88"/>
      <c r="H28" s="88"/>
      <c r="I28" s="15"/>
      <c r="J28" s="83"/>
      <c r="K28" s="15"/>
      <c r="L28" s="15"/>
      <c r="M28" s="15"/>
      <c r="N28" s="15"/>
      <c r="O28" s="15"/>
      <c r="P28" s="15"/>
      <c r="Q28" s="15"/>
    </row>
    <row r="29" spans="1:17" s="16" customFormat="1" ht="33" customHeight="1" x14ac:dyDescent="0.2">
      <c r="A29" s="17">
        <v>2</v>
      </c>
      <c r="B29" s="12"/>
      <c r="C29" s="12"/>
      <c r="D29" s="18"/>
      <c r="E29" s="19"/>
      <c r="F29" s="89"/>
      <c r="G29" s="89"/>
      <c r="H29" s="89"/>
      <c r="I29" s="20"/>
      <c r="J29" s="84"/>
      <c r="K29" s="20"/>
      <c r="L29" s="20"/>
      <c r="M29" s="20"/>
      <c r="N29" s="20"/>
      <c r="O29" s="20"/>
      <c r="P29" s="20"/>
      <c r="Q29" s="20"/>
    </row>
    <row r="30" spans="1:17" s="16" customFormat="1" ht="33" customHeight="1" x14ac:dyDescent="0.2">
      <c r="A30" s="17">
        <v>3</v>
      </c>
      <c r="B30" s="12"/>
      <c r="C30" s="12"/>
      <c r="D30" s="18"/>
      <c r="E30" s="19"/>
      <c r="F30" s="89"/>
      <c r="G30" s="89"/>
      <c r="H30" s="89"/>
      <c r="I30" s="20"/>
      <c r="J30" s="84"/>
      <c r="K30" s="20"/>
      <c r="L30" s="20"/>
      <c r="M30" s="20"/>
      <c r="N30" s="20"/>
      <c r="O30" s="20"/>
      <c r="P30" s="20"/>
      <c r="Q30" s="20"/>
    </row>
    <row r="31" spans="1:17" s="16" customFormat="1" ht="33" customHeight="1" x14ac:dyDescent="0.2">
      <c r="A31" s="17">
        <v>4</v>
      </c>
      <c r="B31" s="12"/>
      <c r="C31" s="12"/>
      <c r="D31" s="18"/>
      <c r="E31" s="19"/>
      <c r="F31" s="89"/>
      <c r="G31" s="89"/>
      <c r="H31" s="89"/>
      <c r="I31" s="20"/>
      <c r="J31" s="84"/>
      <c r="K31" s="20"/>
      <c r="L31" s="20"/>
      <c r="M31" s="20"/>
      <c r="N31" s="20"/>
      <c r="O31" s="20"/>
      <c r="P31" s="20"/>
      <c r="Q31" s="20"/>
    </row>
    <row r="32" spans="1:17" s="16" customFormat="1" ht="33" customHeight="1" x14ac:dyDescent="0.2">
      <c r="A32" s="17">
        <v>5</v>
      </c>
      <c r="B32" s="12"/>
      <c r="C32" s="12"/>
      <c r="D32" s="18"/>
      <c r="E32" s="19"/>
      <c r="F32" s="89"/>
      <c r="G32" s="89"/>
      <c r="H32" s="89"/>
      <c r="I32" s="20"/>
      <c r="J32" s="84"/>
      <c r="K32" s="20"/>
      <c r="L32" s="20"/>
      <c r="M32" s="20"/>
      <c r="N32" s="20"/>
      <c r="O32" s="20"/>
      <c r="P32" s="20"/>
      <c r="Q32" s="20"/>
    </row>
    <row r="33" spans="1:17" s="16" customFormat="1" ht="33" customHeight="1" x14ac:dyDescent="0.2">
      <c r="A33" s="17">
        <v>6</v>
      </c>
      <c r="B33" s="12"/>
      <c r="C33" s="12"/>
      <c r="D33" s="18"/>
      <c r="E33" s="21"/>
      <c r="F33" s="89"/>
      <c r="G33" s="89"/>
      <c r="H33" s="89"/>
      <c r="I33" s="20"/>
      <c r="J33" s="84"/>
      <c r="K33" s="20"/>
      <c r="L33" s="20"/>
      <c r="M33" s="20"/>
      <c r="N33" s="20"/>
      <c r="O33" s="20"/>
      <c r="P33" s="20"/>
      <c r="Q33" s="20"/>
    </row>
    <row r="34" spans="1:17" s="16" customFormat="1" ht="33" customHeight="1" x14ac:dyDescent="0.2">
      <c r="A34" s="17">
        <v>7</v>
      </c>
      <c r="B34" s="12"/>
      <c r="C34" s="12"/>
      <c r="D34" s="18"/>
      <c r="E34" s="21"/>
      <c r="F34" s="89"/>
      <c r="G34" s="89"/>
      <c r="H34" s="89"/>
      <c r="I34" s="20"/>
      <c r="J34" s="84"/>
      <c r="K34" s="20"/>
      <c r="L34" s="20"/>
      <c r="M34" s="20"/>
      <c r="N34" s="20"/>
      <c r="O34" s="20"/>
      <c r="P34" s="20"/>
      <c r="Q34" s="20"/>
    </row>
    <row r="35" spans="1:17" s="16" customFormat="1" ht="33" customHeight="1" x14ac:dyDescent="0.2">
      <c r="A35" s="17">
        <v>8</v>
      </c>
      <c r="B35" s="12"/>
      <c r="C35" s="12"/>
      <c r="D35" s="18"/>
      <c r="E35" s="21"/>
      <c r="F35" s="89"/>
      <c r="G35" s="89"/>
      <c r="H35" s="89"/>
      <c r="I35" s="20"/>
      <c r="J35" s="84"/>
      <c r="K35" s="20"/>
      <c r="L35" s="20"/>
      <c r="M35" s="20"/>
      <c r="N35" s="20"/>
      <c r="O35" s="20"/>
      <c r="P35" s="20"/>
      <c r="Q35" s="20"/>
    </row>
    <row r="36" spans="1:17" s="16" customFormat="1" ht="33" customHeight="1" x14ac:dyDescent="0.2">
      <c r="A36" s="17">
        <v>9</v>
      </c>
      <c r="B36" s="12"/>
      <c r="C36" s="12"/>
      <c r="D36" s="18"/>
      <c r="E36" s="21"/>
      <c r="F36" s="89"/>
      <c r="G36" s="89"/>
      <c r="H36" s="89"/>
      <c r="I36" s="20"/>
      <c r="J36" s="84"/>
      <c r="K36" s="20"/>
      <c r="L36" s="20"/>
      <c r="M36" s="20"/>
      <c r="N36" s="20"/>
      <c r="O36" s="20"/>
      <c r="P36" s="20"/>
      <c r="Q36" s="20"/>
    </row>
    <row r="37" spans="1:17" s="16" customFormat="1" ht="33" customHeight="1" x14ac:dyDescent="0.2">
      <c r="A37" s="17">
        <v>10</v>
      </c>
      <c r="B37" s="12"/>
      <c r="C37" s="12"/>
      <c r="D37" s="18"/>
      <c r="E37" s="21"/>
      <c r="F37" s="89"/>
      <c r="G37" s="89"/>
      <c r="H37" s="89"/>
      <c r="I37" s="20"/>
      <c r="J37" s="84"/>
      <c r="K37" s="20"/>
      <c r="L37" s="20"/>
      <c r="M37" s="20"/>
      <c r="N37" s="20"/>
      <c r="O37" s="20"/>
      <c r="P37" s="20"/>
      <c r="Q37" s="20"/>
    </row>
    <row r="38" spans="1:17" s="16" customFormat="1" ht="33" customHeight="1" x14ac:dyDescent="0.2">
      <c r="A38" s="17">
        <v>11</v>
      </c>
      <c r="B38" s="12"/>
      <c r="C38" s="12"/>
      <c r="D38" s="18"/>
      <c r="E38" s="21"/>
      <c r="F38" s="89"/>
      <c r="G38" s="89"/>
      <c r="H38" s="89"/>
      <c r="I38" s="20"/>
      <c r="J38" s="84"/>
      <c r="K38" s="20"/>
      <c r="L38" s="20"/>
      <c r="M38" s="20"/>
      <c r="N38" s="20"/>
      <c r="O38" s="20"/>
      <c r="P38" s="20"/>
      <c r="Q38" s="20"/>
    </row>
    <row r="39" spans="1:17" s="16" customFormat="1" ht="33" customHeight="1" x14ac:dyDescent="0.2">
      <c r="A39" s="17">
        <v>12</v>
      </c>
      <c r="B39" s="12"/>
      <c r="C39" s="12"/>
      <c r="D39" s="18"/>
      <c r="E39" s="21"/>
      <c r="F39" s="89"/>
      <c r="G39" s="89"/>
      <c r="H39" s="89"/>
      <c r="I39" s="20"/>
      <c r="J39" s="84"/>
      <c r="K39" s="20"/>
      <c r="L39" s="20"/>
      <c r="M39" s="20"/>
      <c r="N39" s="20"/>
      <c r="O39" s="20"/>
      <c r="P39" s="20"/>
      <c r="Q39" s="20"/>
    </row>
    <row r="40" spans="1:17" s="16" customFormat="1" ht="33" customHeight="1" x14ac:dyDescent="0.2">
      <c r="A40" s="17">
        <v>13</v>
      </c>
      <c r="B40" s="12"/>
      <c r="C40" s="12"/>
      <c r="D40" s="18"/>
      <c r="E40" s="21"/>
      <c r="F40" s="89"/>
      <c r="G40" s="89"/>
      <c r="H40" s="89"/>
      <c r="I40" s="20"/>
      <c r="J40" s="84"/>
      <c r="K40" s="20"/>
      <c r="L40" s="20"/>
      <c r="M40" s="20"/>
      <c r="N40" s="20"/>
      <c r="O40" s="20"/>
      <c r="P40" s="20"/>
      <c r="Q40" s="20"/>
    </row>
    <row r="41" spans="1:17" s="16" customFormat="1" ht="33" customHeight="1" x14ac:dyDescent="0.2">
      <c r="A41" s="17">
        <v>14</v>
      </c>
      <c r="B41" s="12"/>
      <c r="C41" s="12"/>
      <c r="D41" s="18"/>
      <c r="E41" s="21"/>
      <c r="F41" s="89"/>
      <c r="G41" s="89"/>
      <c r="H41" s="89"/>
      <c r="I41" s="20"/>
      <c r="J41" s="84"/>
      <c r="K41" s="20"/>
      <c r="L41" s="20"/>
      <c r="M41" s="20"/>
      <c r="N41" s="20"/>
      <c r="O41" s="20"/>
      <c r="P41" s="20"/>
      <c r="Q41" s="20"/>
    </row>
    <row r="42" spans="1:17" s="16" customFormat="1" ht="33" customHeight="1" x14ac:dyDescent="0.2">
      <c r="A42" s="17">
        <v>15</v>
      </c>
      <c r="B42" s="12"/>
      <c r="C42" s="12"/>
      <c r="D42" s="18"/>
      <c r="E42" s="21"/>
      <c r="F42" s="89"/>
      <c r="G42" s="89"/>
      <c r="H42" s="89"/>
      <c r="I42" s="20"/>
      <c r="J42" s="84"/>
      <c r="K42" s="20"/>
      <c r="L42" s="20"/>
      <c r="M42" s="20"/>
      <c r="N42" s="20"/>
      <c r="O42" s="20"/>
      <c r="P42" s="20"/>
      <c r="Q42" s="20"/>
    </row>
    <row r="43" spans="1:17" s="16" customFormat="1" ht="33" customHeight="1" x14ac:dyDescent="0.2">
      <c r="A43" s="17">
        <v>16</v>
      </c>
      <c r="B43" s="12"/>
      <c r="C43" s="12"/>
      <c r="D43" s="18"/>
      <c r="E43" s="21"/>
      <c r="F43" s="89"/>
      <c r="G43" s="89"/>
      <c r="H43" s="89"/>
      <c r="I43" s="20"/>
      <c r="J43" s="84"/>
      <c r="K43" s="20"/>
      <c r="L43" s="20"/>
      <c r="M43" s="20"/>
      <c r="N43" s="20"/>
      <c r="O43" s="20"/>
      <c r="P43" s="20"/>
      <c r="Q43" s="20"/>
    </row>
    <row r="44" spans="1:17" s="16" customFormat="1" ht="33" customHeight="1" x14ac:dyDescent="0.2">
      <c r="A44" s="17">
        <v>17</v>
      </c>
      <c r="B44" s="12"/>
      <c r="C44" s="12"/>
      <c r="D44" s="18"/>
      <c r="E44" s="21"/>
      <c r="F44" s="89"/>
      <c r="G44" s="89"/>
      <c r="H44" s="89"/>
      <c r="I44" s="20"/>
      <c r="J44" s="84"/>
      <c r="K44" s="20"/>
      <c r="L44" s="20"/>
      <c r="M44" s="20"/>
      <c r="N44" s="20"/>
      <c r="O44" s="20"/>
      <c r="P44" s="20"/>
      <c r="Q44" s="20"/>
    </row>
    <row r="45" spans="1:17" s="16" customFormat="1" ht="33" customHeight="1" x14ac:dyDescent="0.2">
      <c r="A45" s="17">
        <v>18</v>
      </c>
      <c r="B45" s="12"/>
      <c r="C45" s="12"/>
      <c r="D45" s="18"/>
      <c r="E45" s="21"/>
      <c r="F45" s="89"/>
      <c r="G45" s="89"/>
      <c r="H45" s="89"/>
      <c r="I45" s="20"/>
      <c r="J45" s="84"/>
      <c r="K45" s="20"/>
      <c r="L45" s="20"/>
      <c r="M45" s="20"/>
      <c r="N45" s="20"/>
      <c r="O45" s="20"/>
      <c r="P45" s="20"/>
      <c r="Q45" s="20"/>
    </row>
    <row r="46" spans="1:17" s="16" customFormat="1" ht="33" customHeight="1" x14ac:dyDescent="0.2">
      <c r="A46" s="17">
        <v>19</v>
      </c>
      <c r="B46" s="12"/>
      <c r="C46" s="12"/>
      <c r="D46" s="18"/>
      <c r="E46" s="21"/>
      <c r="F46" s="89"/>
      <c r="G46" s="89"/>
      <c r="H46" s="89"/>
      <c r="I46" s="20"/>
      <c r="J46" s="84"/>
      <c r="K46" s="20"/>
      <c r="L46" s="20"/>
      <c r="M46" s="20"/>
      <c r="N46" s="20"/>
      <c r="O46" s="20"/>
      <c r="P46" s="20"/>
      <c r="Q46" s="20"/>
    </row>
    <row r="47" spans="1:17" s="16" customFormat="1" ht="33" customHeight="1" x14ac:dyDescent="0.2">
      <c r="A47" s="17">
        <v>20</v>
      </c>
      <c r="B47" s="177" t="s">
        <v>60</v>
      </c>
      <c r="C47" s="178"/>
      <c r="D47" s="18"/>
      <c r="E47" s="21"/>
      <c r="F47" s="89"/>
      <c r="G47" s="89"/>
      <c r="H47" s="89"/>
      <c r="I47" s="20"/>
      <c r="J47" s="84"/>
      <c r="K47" s="20"/>
      <c r="L47" s="20"/>
      <c r="M47" s="20"/>
      <c r="N47" s="20"/>
      <c r="O47" s="20"/>
      <c r="P47" s="20"/>
      <c r="Q47" s="20"/>
    </row>
    <row r="48" spans="1:17" s="37" customFormat="1" ht="25.15" customHeight="1" thickBot="1" x14ac:dyDescent="0.25">
      <c r="A48" s="49" t="s">
        <v>26</v>
      </c>
      <c r="B48" s="35"/>
      <c r="C48" s="35"/>
      <c r="D48" s="36"/>
      <c r="E48" s="36"/>
      <c r="F48" s="90"/>
      <c r="G48" s="90"/>
      <c r="H48" s="90"/>
      <c r="I48" s="36"/>
      <c r="J48" s="85">
        <f>SUM(J28:J47)</f>
        <v>0</v>
      </c>
      <c r="K48" s="36"/>
      <c r="L48" s="36"/>
      <c r="M48" s="36"/>
      <c r="N48" s="36"/>
      <c r="O48" s="36"/>
      <c r="P48" s="36"/>
      <c r="Q48" s="36"/>
    </row>
    <row r="49" ht="24" customHeight="1" thickTop="1" x14ac:dyDescent="0.2"/>
  </sheetData>
  <sheetProtection algorithmName="SHA-512" hashValue="T30MfAfiKV7i+DkHzcxx8ImJ6i2b/mirnbSkcfvCEm3GuNRoyR86kLchpHacL4ckuf8k3UdKEYs6svk7q6BcYA==" saltValue="cB6SbA7xpePQ63Ima3l8DQ==" spinCount="100000" sheet="1" insertColumns="0" insertRows="0" deleteColumns="0" deleteRows="0" selectLockedCells="1"/>
  <mergeCells count="4">
    <mergeCell ref="A4:C4"/>
    <mergeCell ref="A27:C27"/>
    <mergeCell ref="B24:C24"/>
    <mergeCell ref="B47:C47"/>
  </mergeCells>
  <conditionalFormatting sqref="J1 J4:J1048576">
    <cfRule type="expression" dxfId="4" priority="2">
      <formula>AND($F1&lt;&gt;"",$H1="")</formula>
    </cfRule>
  </conditionalFormatting>
  <conditionalFormatting sqref="J3">
    <cfRule type="expression" dxfId="3" priority="1">
      <formula>AND($F3&lt;&gt;"",$H3="")</formula>
    </cfRule>
  </conditionalFormatting>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Reference!$B$3:$C$3</xm:f>
          </x14:formula1>
          <xm:sqref>N5:N24 N28:N47</xm:sqref>
        </x14:dataValidation>
        <x14:dataValidation type="list" allowBlank="1" showInputMessage="1" showErrorMessage="1">
          <x14:formula1>
            <xm:f>Reference!$B$3</xm:f>
          </x14:formula1>
          <xm:sqref>O5:O24 O28:O47</xm:sqref>
        </x14:dataValidation>
        <x14:dataValidation type="list" allowBlank="1" showInputMessage="1" showErrorMessage="1">
          <x14:formula1>
            <xm:f>Reference!$B$3:$B$5</xm:f>
          </x14:formula1>
          <xm:sqref>P5:P24 P28:P47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28"/>
  <sheetViews>
    <sheetView showGridLines="0" topLeftCell="I1" zoomScale="70" zoomScaleNormal="70" workbookViewId="0">
      <pane ySplit="3" topLeftCell="A4" activePane="bottomLeft" state="frozen"/>
      <selection activeCell="H6" sqref="H6"/>
      <selection pane="bottomLeft" activeCell="L6" sqref="L6"/>
    </sheetView>
  </sheetViews>
  <sheetFormatPr defaultColWidth="8.77734375" defaultRowHeight="15" x14ac:dyDescent="0.2"/>
  <cols>
    <col min="1" max="1" width="16" style="9" customWidth="1"/>
    <col min="2" max="2" width="25.44140625" style="9" customWidth="1"/>
    <col min="3" max="3" width="29.77734375" style="9" customWidth="1"/>
    <col min="4" max="4" width="46.88671875" style="9" customWidth="1"/>
    <col min="5" max="5" width="35.44140625" style="9" customWidth="1"/>
    <col min="6" max="7" width="38.5546875" style="93" customWidth="1"/>
    <col min="8" max="8" width="58.33203125" style="93" customWidth="1"/>
    <col min="9" max="9" width="41.44140625" style="9" customWidth="1"/>
    <col min="10" max="10" width="41.109375" style="87" customWidth="1"/>
    <col min="11" max="11" width="35.33203125" style="9" customWidth="1"/>
    <col min="12" max="12" width="36.44140625" style="9" customWidth="1"/>
    <col min="13" max="13" width="49.21875" style="9" customWidth="1"/>
    <col min="14" max="14" width="46.109375" style="9" customWidth="1"/>
    <col min="15" max="15" width="34" style="9" customWidth="1"/>
    <col min="16" max="16" width="33.6640625" style="9" customWidth="1"/>
    <col min="17" max="17" width="42.77734375" style="9" customWidth="1"/>
    <col min="18" max="18" width="51.21875" style="9" customWidth="1"/>
    <col min="19" max="16384" width="8.77734375" style="9"/>
  </cols>
  <sheetData>
    <row r="1" spans="1:38" s="33" customFormat="1" ht="48" customHeight="1" x14ac:dyDescent="0.2">
      <c r="A1" s="117" t="s">
        <v>73</v>
      </c>
      <c r="B1" s="162"/>
      <c r="C1" s="162"/>
      <c r="D1" s="162"/>
      <c r="E1" s="162"/>
      <c r="F1" s="162"/>
      <c r="G1" s="162"/>
      <c r="H1" s="162"/>
      <c r="I1" s="162"/>
      <c r="J1" s="162"/>
      <c r="K1" s="162"/>
      <c r="L1" s="162"/>
      <c r="M1" s="162"/>
      <c r="N1" s="162"/>
      <c r="O1" s="162"/>
      <c r="P1" s="162"/>
      <c r="Q1" s="162"/>
      <c r="R1" s="162"/>
    </row>
    <row r="2" spans="1:38" s="27" customFormat="1" ht="20.25" customHeight="1" x14ac:dyDescent="0.2">
      <c r="A2" s="26"/>
      <c r="D2" s="28">
        <v>1</v>
      </c>
      <c r="E2" s="28">
        <f>D2+1</f>
        <v>2</v>
      </c>
      <c r="F2" s="28">
        <f t="shared" ref="F2" si="0">E2+1</f>
        <v>3</v>
      </c>
      <c r="G2" s="28">
        <f>F2+1</f>
        <v>4</v>
      </c>
      <c r="H2" s="28">
        <f t="shared" ref="H2:Q2" si="1">G2+1</f>
        <v>5</v>
      </c>
      <c r="I2" s="28">
        <f t="shared" si="1"/>
        <v>6</v>
      </c>
      <c r="J2" s="28">
        <f t="shared" si="1"/>
        <v>7</v>
      </c>
      <c r="K2" s="28">
        <f t="shared" si="1"/>
        <v>8</v>
      </c>
      <c r="L2" s="28">
        <f t="shared" si="1"/>
        <v>9</v>
      </c>
      <c r="M2" s="28">
        <f t="shared" si="1"/>
        <v>10</v>
      </c>
      <c r="N2" s="28">
        <f t="shared" si="1"/>
        <v>11</v>
      </c>
      <c r="O2" s="28">
        <f t="shared" si="1"/>
        <v>12</v>
      </c>
      <c r="P2" s="28">
        <f t="shared" si="1"/>
        <v>13</v>
      </c>
      <c r="Q2" s="28">
        <f t="shared" si="1"/>
        <v>14</v>
      </c>
      <c r="R2" s="28">
        <f t="shared" ref="R2" si="2">Q2+1</f>
        <v>15</v>
      </c>
      <c r="S2" s="29"/>
      <c r="T2" s="29"/>
      <c r="U2" s="29"/>
      <c r="V2" s="29"/>
      <c r="W2" s="29"/>
      <c r="X2" s="29"/>
      <c r="Y2" s="29"/>
      <c r="Z2" s="29"/>
      <c r="AA2" s="29"/>
      <c r="AB2" s="29"/>
      <c r="AC2" s="29"/>
      <c r="AD2" s="29"/>
      <c r="AE2" s="29"/>
      <c r="AF2" s="29"/>
      <c r="AG2" s="29"/>
      <c r="AH2" s="29"/>
      <c r="AI2" s="29"/>
      <c r="AJ2" s="29"/>
      <c r="AK2" s="29"/>
      <c r="AL2" s="29"/>
    </row>
    <row r="3" spans="1:38" s="33" customFormat="1" ht="81.75" customHeight="1" x14ac:dyDescent="0.2">
      <c r="A3" s="30"/>
      <c r="B3" s="30"/>
      <c r="C3" s="31"/>
      <c r="D3" s="81" t="s">
        <v>0</v>
      </c>
      <c r="E3" s="32" t="s">
        <v>27</v>
      </c>
      <c r="F3" s="32" t="s">
        <v>66</v>
      </c>
      <c r="G3" s="32" t="s">
        <v>76</v>
      </c>
      <c r="H3" s="163" t="s">
        <v>68</v>
      </c>
      <c r="I3" s="32" t="s">
        <v>24</v>
      </c>
      <c r="J3" s="32" t="s">
        <v>25</v>
      </c>
      <c r="K3" s="32" t="s">
        <v>31</v>
      </c>
      <c r="L3" s="32" t="s">
        <v>32</v>
      </c>
      <c r="M3" s="163" t="s">
        <v>75</v>
      </c>
      <c r="N3" s="32" t="s">
        <v>38</v>
      </c>
      <c r="O3" s="32" t="s">
        <v>39</v>
      </c>
      <c r="P3" s="32" t="s">
        <v>37</v>
      </c>
      <c r="Q3" s="32" t="s">
        <v>37</v>
      </c>
      <c r="R3" s="118" t="s">
        <v>64</v>
      </c>
    </row>
    <row r="4" spans="1:38" s="33" customFormat="1" ht="60" customHeight="1" x14ac:dyDescent="0.2">
      <c r="A4" s="181" t="s">
        <v>62</v>
      </c>
      <c r="B4" s="182"/>
      <c r="C4" s="182"/>
      <c r="D4" s="38"/>
      <c r="E4" s="39"/>
      <c r="F4" s="38"/>
      <c r="G4" s="38"/>
      <c r="H4" s="39"/>
      <c r="I4" s="39"/>
      <c r="J4" s="39"/>
      <c r="K4" s="39"/>
      <c r="L4" s="39"/>
      <c r="M4" s="39"/>
      <c r="N4" s="39"/>
      <c r="O4" s="39"/>
      <c r="P4" s="39"/>
      <c r="Q4" s="39"/>
      <c r="R4" s="39"/>
    </row>
    <row r="5" spans="1:38" s="16" customFormat="1" ht="33" customHeight="1" x14ac:dyDescent="0.2">
      <c r="A5" s="10">
        <v>1</v>
      </c>
      <c r="B5" s="11"/>
      <c r="C5" s="12"/>
      <c r="D5" s="13" t="s">
        <v>111</v>
      </c>
      <c r="E5" s="14" t="s">
        <v>112</v>
      </c>
      <c r="F5" s="88" t="s">
        <v>113</v>
      </c>
      <c r="G5" s="88" t="s">
        <v>93</v>
      </c>
      <c r="H5" s="88">
        <v>44130</v>
      </c>
      <c r="I5" s="15" t="s">
        <v>114</v>
      </c>
      <c r="J5" s="83">
        <v>627</v>
      </c>
      <c r="K5" s="15">
        <v>20003351</v>
      </c>
      <c r="L5" s="15">
        <v>11129</v>
      </c>
      <c r="M5" s="15">
        <v>3763</v>
      </c>
      <c r="N5" s="15"/>
      <c r="O5" s="15"/>
      <c r="P5" s="15"/>
      <c r="Q5" s="15"/>
      <c r="R5" s="15" t="s">
        <v>115</v>
      </c>
    </row>
    <row r="6" spans="1:38" s="16" customFormat="1" ht="33" customHeight="1" x14ac:dyDescent="0.2">
      <c r="A6" s="17">
        <v>2</v>
      </c>
      <c r="B6" s="12"/>
      <c r="C6" s="12"/>
      <c r="D6" s="18"/>
      <c r="E6" s="19"/>
      <c r="F6" s="89"/>
      <c r="G6" s="89"/>
      <c r="H6" s="89"/>
      <c r="I6" s="20"/>
      <c r="J6" s="84"/>
      <c r="K6" s="20"/>
      <c r="L6" s="20"/>
      <c r="M6" s="20"/>
      <c r="N6" s="20"/>
      <c r="O6" s="20"/>
      <c r="P6" s="20"/>
      <c r="Q6" s="20"/>
      <c r="R6" s="20"/>
    </row>
    <row r="7" spans="1:38" s="16" customFormat="1" ht="33" customHeight="1" x14ac:dyDescent="0.2">
      <c r="A7" s="17">
        <v>3</v>
      </c>
      <c r="B7" s="12"/>
      <c r="C7" s="12"/>
      <c r="D7" s="18"/>
      <c r="E7" s="19"/>
      <c r="F7" s="89"/>
      <c r="G7" s="89"/>
      <c r="H7" s="89"/>
      <c r="I7" s="20"/>
      <c r="J7" s="84"/>
      <c r="K7" s="20"/>
      <c r="L7" s="20"/>
      <c r="M7" s="20"/>
      <c r="N7" s="20"/>
      <c r="O7" s="20"/>
      <c r="P7" s="20"/>
      <c r="Q7" s="20"/>
      <c r="R7" s="20"/>
    </row>
    <row r="8" spans="1:38" s="16" customFormat="1" ht="33" customHeight="1" x14ac:dyDescent="0.2">
      <c r="A8" s="17">
        <v>4</v>
      </c>
      <c r="B8" s="12"/>
      <c r="C8" s="12"/>
      <c r="D8" s="18"/>
      <c r="E8" s="19"/>
      <c r="F8" s="89"/>
      <c r="G8" s="89"/>
      <c r="H8" s="89"/>
      <c r="I8" s="20"/>
      <c r="J8" s="84"/>
      <c r="K8" s="20"/>
      <c r="L8" s="20"/>
      <c r="M8" s="20"/>
      <c r="N8" s="20"/>
      <c r="O8" s="20"/>
      <c r="P8" s="20"/>
      <c r="Q8" s="20"/>
      <c r="R8" s="20"/>
    </row>
    <row r="9" spans="1:38" s="16" customFormat="1" ht="33" customHeight="1" x14ac:dyDescent="0.2">
      <c r="A9" s="17">
        <v>5</v>
      </c>
      <c r="B9" s="12"/>
      <c r="C9" s="12"/>
      <c r="D9" s="18"/>
      <c r="E9" s="19"/>
      <c r="F9" s="89"/>
      <c r="G9" s="89"/>
      <c r="H9" s="89"/>
      <c r="I9" s="20"/>
      <c r="J9" s="84"/>
      <c r="K9" s="20"/>
      <c r="L9" s="20"/>
      <c r="M9" s="20"/>
      <c r="N9" s="20"/>
      <c r="O9" s="20"/>
      <c r="P9" s="20"/>
      <c r="Q9" s="20"/>
      <c r="R9" s="20"/>
    </row>
    <row r="10" spans="1:38" s="16" customFormat="1" ht="33" customHeight="1" x14ac:dyDescent="0.2">
      <c r="A10" s="17">
        <v>6</v>
      </c>
      <c r="B10" s="12"/>
      <c r="C10" s="12"/>
      <c r="D10" s="18"/>
      <c r="E10" s="21"/>
      <c r="F10" s="89"/>
      <c r="G10" s="89"/>
      <c r="H10" s="89"/>
      <c r="I10" s="20"/>
      <c r="J10" s="84"/>
      <c r="K10" s="20"/>
      <c r="L10" s="20"/>
      <c r="M10" s="20"/>
      <c r="N10" s="20"/>
      <c r="O10" s="20"/>
      <c r="P10" s="20"/>
      <c r="Q10" s="20"/>
      <c r="R10" s="20"/>
    </row>
    <row r="11" spans="1:38" s="16" customFormat="1" ht="33" customHeight="1" x14ac:dyDescent="0.2">
      <c r="A11" s="17">
        <v>7</v>
      </c>
      <c r="B11" s="12"/>
      <c r="C11" s="12"/>
      <c r="D11" s="18"/>
      <c r="E11" s="21"/>
      <c r="F11" s="89"/>
      <c r="G11" s="89"/>
      <c r="H11" s="89"/>
      <c r="I11" s="20"/>
      <c r="J11" s="84"/>
      <c r="K11" s="20"/>
      <c r="L11" s="20"/>
      <c r="M11" s="20"/>
      <c r="N11" s="20"/>
      <c r="O11" s="20"/>
      <c r="P11" s="20"/>
      <c r="Q11" s="20"/>
      <c r="R11" s="20"/>
    </row>
    <row r="12" spans="1:38" s="16" customFormat="1" ht="33" customHeight="1" x14ac:dyDescent="0.2">
      <c r="A12" s="17">
        <v>8</v>
      </c>
      <c r="B12" s="12"/>
      <c r="C12" s="12"/>
      <c r="D12" s="18"/>
      <c r="E12" s="21"/>
      <c r="F12" s="89"/>
      <c r="G12" s="89"/>
      <c r="H12" s="89"/>
      <c r="I12" s="20"/>
      <c r="J12" s="84"/>
      <c r="K12" s="20"/>
      <c r="L12" s="20"/>
      <c r="M12" s="20"/>
      <c r="N12" s="20"/>
      <c r="O12" s="20"/>
      <c r="P12" s="20"/>
      <c r="Q12" s="20"/>
      <c r="R12" s="20"/>
    </row>
    <row r="13" spans="1:38" s="16" customFormat="1" ht="33" customHeight="1" x14ac:dyDescent="0.2">
      <c r="A13" s="17">
        <v>9</v>
      </c>
      <c r="B13" s="12"/>
      <c r="C13" s="12"/>
      <c r="D13" s="18"/>
      <c r="E13" s="21"/>
      <c r="F13" s="89"/>
      <c r="G13" s="89"/>
      <c r="H13" s="89"/>
      <c r="I13" s="20"/>
      <c r="J13" s="84"/>
      <c r="K13" s="20"/>
      <c r="L13" s="20"/>
      <c r="M13" s="20"/>
      <c r="N13" s="20"/>
      <c r="O13" s="20"/>
      <c r="P13" s="20"/>
      <c r="Q13" s="20"/>
      <c r="R13" s="20"/>
    </row>
    <row r="14" spans="1:38" s="16" customFormat="1" ht="33" customHeight="1" x14ac:dyDescent="0.2">
      <c r="A14" s="17">
        <v>10</v>
      </c>
      <c r="B14" s="12"/>
      <c r="C14" s="12"/>
      <c r="D14" s="18"/>
      <c r="E14" s="21"/>
      <c r="F14" s="89"/>
      <c r="G14" s="89"/>
      <c r="H14" s="89"/>
      <c r="I14" s="20"/>
      <c r="J14" s="84"/>
      <c r="K14" s="20"/>
      <c r="L14" s="20"/>
      <c r="M14" s="20"/>
      <c r="N14" s="20"/>
      <c r="O14" s="20"/>
      <c r="P14" s="20"/>
      <c r="Q14" s="20"/>
      <c r="R14" s="20"/>
    </row>
    <row r="15" spans="1:38" s="16" customFormat="1" ht="33" customHeight="1" x14ac:dyDescent="0.2">
      <c r="A15" s="17">
        <v>11</v>
      </c>
      <c r="B15" s="12"/>
      <c r="C15" s="12"/>
      <c r="D15" s="18"/>
      <c r="E15" s="21"/>
      <c r="F15" s="89"/>
      <c r="G15" s="89"/>
      <c r="H15" s="89"/>
      <c r="I15" s="20"/>
      <c r="J15" s="84"/>
      <c r="K15" s="20"/>
      <c r="L15" s="20"/>
      <c r="M15" s="20"/>
      <c r="N15" s="20"/>
      <c r="O15" s="20"/>
      <c r="P15" s="20"/>
      <c r="Q15" s="20"/>
      <c r="R15" s="20"/>
    </row>
    <row r="16" spans="1:38" s="16" customFormat="1" ht="33" customHeight="1" x14ac:dyDescent="0.2">
      <c r="A16" s="17">
        <v>12</v>
      </c>
      <c r="B16" s="12"/>
      <c r="C16" s="12"/>
      <c r="D16" s="18"/>
      <c r="E16" s="21"/>
      <c r="F16" s="89"/>
      <c r="G16" s="89"/>
      <c r="H16" s="89"/>
      <c r="I16" s="20"/>
      <c r="J16" s="84"/>
      <c r="K16" s="20"/>
      <c r="L16" s="20"/>
      <c r="M16" s="20"/>
      <c r="N16" s="20"/>
      <c r="O16" s="20"/>
      <c r="P16" s="20"/>
      <c r="Q16" s="20"/>
      <c r="R16" s="20"/>
    </row>
    <row r="17" spans="1:18" s="16" customFormat="1" ht="33" customHeight="1" x14ac:dyDescent="0.2">
      <c r="A17" s="17">
        <v>13</v>
      </c>
      <c r="B17" s="12"/>
      <c r="C17" s="12"/>
      <c r="D17" s="18"/>
      <c r="E17" s="21"/>
      <c r="F17" s="89"/>
      <c r="G17" s="89"/>
      <c r="H17" s="89"/>
      <c r="I17" s="20"/>
      <c r="J17" s="84"/>
      <c r="K17" s="20"/>
      <c r="L17" s="20"/>
      <c r="M17" s="20"/>
      <c r="N17" s="20"/>
      <c r="O17" s="20"/>
      <c r="P17" s="20"/>
      <c r="Q17" s="20"/>
      <c r="R17" s="20"/>
    </row>
    <row r="18" spans="1:18" s="16" customFormat="1" ht="33" customHeight="1" x14ac:dyDescent="0.2">
      <c r="A18" s="17">
        <v>14</v>
      </c>
      <c r="B18" s="12"/>
      <c r="C18" s="12"/>
      <c r="D18" s="18"/>
      <c r="E18" s="21"/>
      <c r="F18" s="89"/>
      <c r="G18" s="89"/>
      <c r="H18" s="89"/>
      <c r="I18" s="20"/>
      <c r="J18" s="84"/>
      <c r="K18" s="20"/>
      <c r="L18" s="20"/>
      <c r="M18" s="20"/>
      <c r="N18" s="20"/>
      <c r="O18" s="20"/>
      <c r="P18" s="20"/>
      <c r="Q18" s="20"/>
      <c r="R18" s="20"/>
    </row>
    <row r="19" spans="1:18" s="16" customFormat="1" ht="33" customHeight="1" x14ac:dyDescent="0.2">
      <c r="A19" s="17">
        <v>15</v>
      </c>
      <c r="B19" s="12"/>
      <c r="C19" s="12"/>
      <c r="D19" s="18"/>
      <c r="E19" s="21"/>
      <c r="F19" s="89"/>
      <c r="G19" s="89"/>
      <c r="H19" s="89"/>
      <c r="I19" s="20"/>
      <c r="J19" s="84"/>
      <c r="K19" s="20"/>
      <c r="L19" s="20"/>
      <c r="M19" s="20"/>
      <c r="N19" s="20"/>
      <c r="O19" s="20"/>
      <c r="P19" s="20"/>
      <c r="Q19" s="20"/>
      <c r="R19" s="20"/>
    </row>
    <row r="20" spans="1:18" s="16" customFormat="1" ht="33" customHeight="1" x14ac:dyDescent="0.2">
      <c r="A20" s="17">
        <v>16</v>
      </c>
      <c r="B20" s="12"/>
      <c r="C20" s="12"/>
      <c r="D20" s="18"/>
      <c r="E20" s="21"/>
      <c r="F20" s="89"/>
      <c r="G20" s="89"/>
      <c r="H20" s="89"/>
      <c r="I20" s="20"/>
      <c r="J20" s="84"/>
      <c r="K20" s="20"/>
      <c r="L20" s="20"/>
      <c r="M20" s="20"/>
      <c r="N20" s="20"/>
      <c r="O20" s="20"/>
      <c r="P20" s="20"/>
      <c r="Q20" s="20"/>
      <c r="R20" s="20"/>
    </row>
    <row r="21" spans="1:18" s="16" customFormat="1" ht="33" customHeight="1" x14ac:dyDescent="0.2">
      <c r="A21" s="17">
        <v>17</v>
      </c>
      <c r="B21" s="12"/>
      <c r="C21" s="12"/>
      <c r="D21" s="18"/>
      <c r="E21" s="21"/>
      <c r="F21" s="89"/>
      <c r="G21" s="89"/>
      <c r="H21" s="89"/>
      <c r="I21" s="20"/>
      <c r="J21" s="84"/>
      <c r="K21" s="20"/>
      <c r="L21" s="20"/>
      <c r="M21" s="20"/>
      <c r="N21" s="20"/>
      <c r="O21" s="20"/>
      <c r="P21" s="20"/>
      <c r="Q21" s="20"/>
      <c r="R21" s="20"/>
    </row>
    <row r="22" spans="1:18" s="16" customFormat="1" ht="33" customHeight="1" x14ac:dyDescent="0.2">
      <c r="A22" s="17">
        <v>18</v>
      </c>
      <c r="B22" s="12"/>
      <c r="C22" s="12"/>
      <c r="D22" s="18"/>
      <c r="E22" s="21"/>
      <c r="F22" s="89"/>
      <c r="G22" s="89"/>
      <c r="H22" s="89"/>
      <c r="I22" s="20"/>
      <c r="J22" s="84"/>
      <c r="K22" s="20"/>
      <c r="L22" s="20"/>
      <c r="M22" s="20"/>
      <c r="N22" s="20"/>
      <c r="O22" s="20"/>
      <c r="P22" s="20"/>
      <c r="Q22" s="20"/>
      <c r="R22" s="20"/>
    </row>
    <row r="23" spans="1:18" s="16" customFormat="1" ht="33" customHeight="1" x14ac:dyDescent="0.2">
      <c r="A23" s="17">
        <v>19</v>
      </c>
      <c r="B23" s="12"/>
      <c r="C23" s="12"/>
      <c r="D23" s="18"/>
      <c r="E23" s="21"/>
      <c r="F23" s="89"/>
      <c r="G23" s="89"/>
      <c r="H23" s="89"/>
      <c r="I23" s="20"/>
      <c r="J23" s="84"/>
      <c r="K23" s="20"/>
      <c r="L23" s="20"/>
      <c r="M23" s="20"/>
      <c r="N23" s="20"/>
      <c r="O23" s="20"/>
      <c r="P23" s="20"/>
      <c r="Q23" s="20"/>
      <c r="R23" s="20"/>
    </row>
    <row r="24" spans="1:18" s="16" customFormat="1" ht="33" customHeight="1" x14ac:dyDescent="0.2">
      <c r="A24" s="17">
        <v>20</v>
      </c>
      <c r="B24" s="177" t="s">
        <v>60</v>
      </c>
      <c r="C24" s="178"/>
      <c r="D24" s="18"/>
      <c r="E24" s="21"/>
      <c r="F24" s="89"/>
      <c r="G24" s="89"/>
      <c r="H24" s="89"/>
      <c r="I24" s="20"/>
      <c r="J24" s="84"/>
      <c r="K24" s="20"/>
      <c r="L24" s="20"/>
      <c r="M24" s="20"/>
      <c r="N24" s="20"/>
      <c r="O24" s="20"/>
      <c r="P24" s="20"/>
      <c r="Q24" s="20"/>
      <c r="R24" s="20"/>
    </row>
    <row r="25" spans="1:18" s="37" customFormat="1" ht="25.15" customHeight="1" thickBot="1" x14ac:dyDescent="0.25">
      <c r="A25" s="34" t="s">
        <v>26</v>
      </c>
      <c r="B25" s="35"/>
      <c r="C25" s="35"/>
      <c r="D25" s="36"/>
      <c r="E25" s="36"/>
      <c r="F25" s="90"/>
      <c r="G25" s="90"/>
      <c r="H25" s="90"/>
      <c r="I25" s="36"/>
      <c r="J25" s="85">
        <f>SUM(J5:J24)</f>
        <v>627</v>
      </c>
      <c r="K25" s="36"/>
      <c r="L25" s="36"/>
      <c r="M25" s="36"/>
      <c r="N25" s="36"/>
      <c r="O25" s="36"/>
      <c r="P25" s="36"/>
      <c r="Q25" s="36"/>
      <c r="R25" s="36"/>
    </row>
    <row r="26" spans="1:18" s="25" customFormat="1" ht="25.15" customHeight="1" thickTop="1" x14ac:dyDescent="0.2">
      <c r="A26" s="22"/>
      <c r="B26" s="23"/>
      <c r="C26" s="23"/>
      <c r="D26" s="24"/>
      <c r="E26" s="24"/>
      <c r="F26" s="91"/>
      <c r="G26" s="91"/>
      <c r="H26" s="91"/>
      <c r="I26" s="24"/>
      <c r="J26" s="86"/>
      <c r="K26" s="23"/>
      <c r="L26" s="23"/>
      <c r="M26" s="23"/>
      <c r="N26" s="23"/>
      <c r="O26" s="24"/>
      <c r="P26" s="23"/>
      <c r="Q26" s="23"/>
      <c r="R26" s="23"/>
    </row>
    <row r="27" spans="1:18" s="25" customFormat="1" ht="25.15" customHeight="1" x14ac:dyDescent="0.2">
      <c r="A27" s="22"/>
      <c r="B27" s="23"/>
      <c r="C27" s="23"/>
      <c r="D27" s="24"/>
      <c r="E27" s="24"/>
      <c r="F27" s="91"/>
      <c r="G27" s="91"/>
      <c r="H27" s="91"/>
      <c r="I27" s="24"/>
      <c r="J27" s="86"/>
      <c r="K27" s="23"/>
      <c r="L27" s="23"/>
      <c r="M27" s="23"/>
      <c r="N27" s="23"/>
      <c r="O27" s="24"/>
      <c r="P27" s="23"/>
      <c r="Q27" s="23"/>
      <c r="R27" s="23"/>
    </row>
    <row r="28" spans="1:18" ht="24" customHeight="1" x14ac:dyDescent="0.2"/>
  </sheetData>
  <sheetProtection algorithmName="SHA-512" hashValue="4EmnAyztLr3rtWYVq4Z9uz8C2aXTiAzhDtHQguQsL9pPVKY6Jo9Pklx7L/5aVbzQQRmkD2j/2ymoROwkL9S9kQ==" saltValue="JYPBKGlJceubRocxMv03zQ==" spinCount="100000" sheet="1" insertColumns="0" insertRows="0" deleteColumns="0" deleteRows="0" selectLockedCells="1"/>
  <protectedRanges>
    <protectedRange algorithmName="SHA-512" hashValue="N1v1zrCjxmjypBRi/kIEzxiEciZNIj7bSnE80Wxl+E4XM7CVge6/9sisHNcBkYaiZu/tI/OVAfMY/wPelMZEHg==" saltValue="GfKi8GFaMOUwxq9Extm1bw==" spinCount="100000" sqref="J25" name="Range1"/>
  </protectedRanges>
  <mergeCells count="2">
    <mergeCell ref="A4:C4"/>
    <mergeCell ref="B24:C24"/>
  </mergeCells>
  <conditionalFormatting sqref="J1 J4:J1048576">
    <cfRule type="expression" dxfId="2" priority="2">
      <formula>AND($F1&lt;&gt;"",$H1="")</formula>
    </cfRule>
  </conditionalFormatting>
  <conditionalFormatting sqref="J3">
    <cfRule type="expression" dxfId="1" priority="1">
      <formula>AND($F3&lt;&gt;"",$H3="")</formula>
    </cfRule>
  </conditionalFormatting>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Reference!$B$3:$B$5</xm:f>
          </x14:formula1>
          <xm:sqref>Q5:Q24</xm:sqref>
        </x14:dataValidation>
        <x14:dataValidation type="list" allowBlank="1" showInputMessage="1" showErrorMessage="1">
          <x14:formula1>
            <xm:f>Reference!$B$3</xm:f>
          </x14:formula1>
          <xm:sqref>P5:P24</xm:sqref>
        </x14:dataValidation>
        <x14:dataValidation type="list" allowBlank="1" showInputMessage="1" showErrorMessage="1">
          <x14:formula1>
            <xm:f>Reference!$B$3:$C$3</xm:f>
          </x14:formula1>
          <xm:sqref>O5:O24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9"/>
  <sheetViews>
    <sheetView showGridLines="0" topLeftCell="I1" zoomScale="70" zoomScaleNormal="70" workbookViewId="0">
      <pane ySplit="3" topLeftCell="A46" activePane="bottomLeft" state="frozen"/>
      <selection activeCell="H6" sqref="H6"/>
      <selection pane="bottomLeft" activeCell="M29" sqref="M29"/>
    </sheetView>
  </sheetViews>
  <sheetFormatPr defaultColWidth="8.77734375" defaultRowHeight="15" x14ac:dyDescent="0.2"/>
  <cols>
    <col min="1" max="1" width="16" style="9" customWidth="1"/>
    <col min="2" max="2" width="25.44140625" style="9" customWidth="1"/>
    <col min="3" max="3" width="29.77734375" style="9" customWidth="1"/>
    <col min="4" max="4" width="46.88671875" style="9" customWidth="1"/>
    <col min="5" max="5" width="35.44140625" style="9" customWidth="1"/>
    <col min="6" max="7" width="38.5546875" style="93" customWidth="1"/>
    <col min="8" max="8" width="56" style="93" customWidth="1"/>
    <col min="9" max="9" width="54.109375" style="9" customWidth="1"/>
    <col min="10" max="10" width="41.109375" style="87" customWidth="1"/>
    <col min="11" max="11" width="34.88671875" style="9" customWidth="1"/>
    <col min="12" max="12" width="36.6640625" style="9" customWidth="1"/>
    <col min="13" max="13" width="49.5546875" style="9" customWidth="1"/>
    <col min="14" max="14" width="34" style="9" customWidth="1"/>
    <col min="15" max="15" width="32.33203125" style="9" customWidth="1"/>
    <col min="16" max="16" width="42.44140625" style="9" customWidth="1"/>
    <col min="17" max="17" width="53.44140625" style="93" customWidth="1"/>
    <col min="18" max="16384" width="8.77734375" style="9"/>
  </cols>
  <sheetData>
    <row r="1" spans="1:37" s="33" customFormat="1" ht="48" customHeight="1" x14ac:dyDescent="0.2">
      <c r="A1" s="117" t="s">
        <v>74</v>
      </c>
      <c r="B1" s="40"/>
      <c r="C1" s="40"/>
      <c r="D1" s="40"/>
      <c r="E1" s="40"/>
      <c r="F1" s="40"/>
      <c r="G1" s="40"/>
      <c r="H1" s="40"/>
      <c r="I1" s="40"/>
      <c r="J1" s="40"/>
      <c r="K1" s="40"/>
      <c r="L1" s="40"/>
      <c r="M1" s="40"/>
      <c r="N1" s="40"/>
      <c r="O1" s="40"/>
      <c r="P1" s="40"/>
      <c r="Q1" s="40"/>
    </row>
    <row r="2" spans="1:37" s="27" customFormat="1" ht="20.25" customHeight="1" x14ac:dyDescent="0.2">
      <c r="A2" s="42"/>
      <c r="D2" s="28">
        <v>1</v>
      </c>
      <c r="E2" s="28">
        <f>D2+1</f>
        <v>2</v>
      </c>
      <c r="F2" s="28">
        <f t="shared" ref="F2" si="0">E2+1</f>
        <v>3</v>
      </c>
      <c r="G2" s="28">
        <f>F2+1</f>
        <v>4</v>
      </c>
      <c r="H2" s="28">
        <f t="shared" ref="H2:Q2" si="1">G2+1</f>
        <v>5</v>
      </c>
      <c r="I2" s="28">
        <f t="shared" si="1"/>
        <v>6</v>
      </c>
      <c r="J2" s="28">
        <f t="shared" si="1"/>
        <v>7</v>
      </c>
      <c r="K2" s="28">
        <f t="shared" si="1"/>
        <v>8</v>
      </c>
      <c r="L2" s="28">
        <f t="shared" si="1"/>
        <v>9</v>
      </c>
      <c r="M2" s="28">
        <f t="shared" si="1"/>
        <v>10</v>
      </c>
      <c r="N2" s="28">
        <f t="shared" si="1"/>
        <v>11</v>
      </c>
      <c r="O2" s="28">
        <f t="shared" si="1"/>
        <v>12</v>
      </c>
      <c r="P2" s="28">
        <f t="shared" si="1"/>
        <v>13</v>
      </c>
      <c r="Q2" s="28">
        <f t="shared" si="1"/>
        <v>14</v>
      </c>
      <c r="R2" s="29"/>
      <c r="S2" s="29"/>
      <c r="T2" s="29"/>
      <c r="U2" s="29"/>
      <c r="V2" s="29"/>
      <c r="W2" s="29"/>
      <c r="X2" s="29"/>
      <c r="Y2" s="29"/>
      <c r="Z2" s="29"/>
      <c r="AA2" s="29"/>
      <c r="AB2" s="29"/>
      <c r="AC2" s="29"/>
      <c r="AD2" s="29"/>
      <c r="AE2" s="29"/>
      <c r="AF2" s="29"/>
      <c r="AG2" s="29"/>
      <c r="AH2" s="29"/>
      <c r="AI2" s="29"/>
      <c r="AJ2" s="29"/>
      <c r="AK2" s="29"/>
    </row>
    <row r="3" spans="1:37" s="33" customFormat="1" ht="81.75" customHeight="1" x14ac:dyDescent="0.2">
      <c r="A3" s="43"/>
      <c r="B3" s="30"/>
      <c r="C3" s="31"/>
      <c r="D3" s="81" t="s">
        <v>0</v>
      </c>
      <c r="E3" s="32" t="s">
        <v>27</v>
      </c>
      <c r="F3" s="32" t="s">
        <v>66</v>
      </c>
      <c r="G3" s="32" t="s">
        <v>76</v>
      </c>
      <c r="H3" s="163" t="s">
        <v>68</v>
      </c>
      <c r="I3" s="32" t="s">
        <v>24</v>
      </c>
      <c r="J3" s="32" t="s">
        <v>25</v>
      </c>
      <c r="K3" s="32" t="s">
        <v>31</v>
      </c>
      <c r="L3" s="32" t="s">
        <v>32</v>
      </c>
      <c r="M3" s="163" t="s">
        <v>75</v>
      </c>
      <c r="N3" s="32" t="s">
        <v>38</v>
      </c>
      <c r="O3" s="32" t="s">
        <v>39</v>
      </c>
      <c r="P3" s="32" t="s">
        <v>37</v>
      </c>
      <c r="Q3" s="118" t="s">
        <v>64</v>
      </c>
    </row>
    <row r="4" spans="1:37" s="33" customFormat="1" ht="75.75" customHeight="1" x14ac:dyDescent="0.2">
      <c r="A4" s="181" t="s">
        <v>61</v>
      </c>
      <c r="B4" s="182"/>
      <c r="C4" s="182"/>
      <c r="D4" s="38"/>
      <c r="E4" s="39"/>
      <c r="F4" s="38"/>
      <c r="G4" s="38"/>
      <c r="H4" s="39"/>
      <c r="I4" s="39"/>
      <c r="J4" s="39"/>
      <c r="K4" s="39"/>
      <c r="L4" s="39"/>
      <c r="M4" s="39"/>
      <c r="N4" s="39"/>
      <c r="O4" s="39"/>
      <c r="P4" s="39"/>
      <c r="Q4" s="39"/>
    </row>
    <row r="5" spans="1:37" s="16" customFormat="1" ht="33" customHeight="1" x14ac:dyDescent="0.2">
      <c r="A5" s="10">
        <v>1</v>
      </c>
      <c r="B5" s="11"/>
      <c r="C5" s="12"/>
      <c r="D5" s="174"/>
      <c r="E5" s="19"/>
      <c r="F5" s="89"/>
      <c r="G5" s="89"/>
      <c r="H5" s="89"/>
      <c r="I5" s="20"/>
      <c r="J5" s="84"/>
      <c r="K5" s="20"/>
      <c r="L5" s="20"/>
      <c r="M5" s="20"/>
      <c r="N5" s="20"/>
      <c r="O5" s="20"/>
      <c r="P5" s="20"/>
      <c r="Q5" s="89"/>
    </row>
    <row r="6" spans="1:37" s="16" customFormat="1" ht="33" customHeight="1" x14ac:dyDescent="0.2">
      <c r="A6" s="17">
        <v>2</v>
      </c>
      <c r="B6" s="12"/>
      <c r="C6" s="12"/>
      <c r="D6" s="174"/>
      <c r="E6" s="19"/>
      <c r="F6" s="89"/>
      <c r="G6" s="89"/>
      <c r="H6" s="89"/>
      <c r="I6" s="20"/>
      <c r="J6" s="84"/>
      <c r="K6" s="20"/>
      <c r="L6" s="20"/>
      <c r="M6" s="20"/>
      <c r="N6" s="20"/>
      <c r="O6" s="20"/>
      <c r="P6" s="20"/>
      <c r="Q6" s="89"/>
    </row>
    <row r="7" spans="1:37" s="16" customFormat="1" ht="33" customHeight="1" x14ac:dyDescent="0.2">
      <c r="A7" s="17">
        <v>3</v>
      </c>
      <c r="B7" s="12"/>
      <c r="C7" s="12"/>
      <c r="D7" s="174"/>
      <c r="E7" s="21"/>
      <c r="F7" s="89"/>
      <c r="G7" s="89"/>
      <c r="H7" s="89"/>
      <c r="I7" s="20"/>
      <c r="J7" s="84"/>
      <c r="K7" s="20"/>
      <c r="L7" s="20"/>
      <c r="M7" s="20"/>
      <c r="N7" s="20"/>
      <c r="O7" s="20"/>
      <c r="P7" s="20"/>
      <c r="Q7" s="89"/>
    </row>
    <row r="8" spans="1:37" s="16" customFormat="1" ht="33" customHeight="1" x14ac:dyDescent="0.2">
      <c r="A8" s="17">
        <v>4</v>
      </c>
      <c r="B8" s="12"/>
      <c r="C8" s="12"/>
      <c r="D8" s="174"/>
      <c r="E8" s="21"/>
      <c r="F8" s="89"/>
      <c r="G8" s="89"/>
      <c r="H8" s="89"/>
      <c r="I8" s="20"/>
      <c r="J8" s="84"/>
      <c r="K8" s="20"/>
      <c r="L8" s="20"/>
      <c r="M8" s="20"/>
      <c r="N8" s="20"/>
      <c r="O8" s="20"/>
      <c r="P8" s="20"/>
      <c r="Q8" s="89"/>
    </row>
    <row r="9" spans="1:37" s="16" customFormat="1" ht="33" customHeight="1" x14ac:dyDescent="0.2">
      <c r="A9" s="17">
        <v>5</v>
      </c>
      <c r="B9" s="12"/>
      <c r="C9" s="12"/>
      <c r="D9" s="18"/>
      <c r="E9" s="19"/>
      <c r="F9" s="89"/>
      <c r="G9" s="89"/>
      <c r="H9" s="89"/>
      <c r="I9" s="20"/>
      <c r="J9" s="84"/>
      <c r="K9" s="20"/>
      <c r="L9" s="20"/>
      <c r="M9" s="20"/>
      <c r="N9" s="20"/>
      <c r="O9" s="20"/>
      <c r="P9" s="20"/>
      <c r="Q9" s="89"/>
    </row>
    <row r="10" spans="1:37" s="16" customFormat="1" ht="33" customHeight="1" x14ac:dyDescent="0.2">
      <c r="A10" s="17">
        <v>6</v>
      </c>
      <c r="B10" s="12"/>
      <c r="C10" s="12"/>
      <c r="D10" s="18"/>
      <c r="E10" s="21"/>
      <c r="F10" s="89"/>
      <c r="G10" s="89"/>
      <c r="H10" s="89"/>
      <c r="I10" s="20"/>
      <c r="J10" s="84"/>
      <c r="K10" s="20"/>
      <c r="L10" s="20"/>
      <c r="M10" s="20"/>
      <c r="N10" s="20"/>
      <c r="O10" s="20"/>
      <c r="P10" s="20"/>
      <c r="Q10" s="89"/>
    </row>
    <row r="11" spans="1:37" s="16" customFormat="1" ht="33" customHeight="1" x14ac:dyDescent="0.2">
      <c r="A11" s="17">
        <v>7</v>
      </c>
      <c r="B11" s="12"/>
      <c r="C11" s="12"/>
      <c r="D11" s="18"/>
      <c r="E11" s="21"/>
      <c r="F11" s="89"/>
      <c r="G11" s="89"/>
      <c r="H11" s="89"/>
      <c r="I11" s="20"/>
      <c r="J11" s="84"/>
      <c r="K11" s="20"/>
      <c r="L11" s="20"/>
      <c r="M11" s="20"/>
      <c r="N11" s="20"/>
      <c r="O11" s="20"/>
      <c r="P11" s="20"/>
      <c r="Q11" s="89"/>
    </row>
    <row r="12" spans="1:37" s="16" customFormat="1" ht="33" customHeight="1" x14ac:dyDescent="0.2">
      <c r="A12" s="17">
        <v>8</v>
      </c>
      <c r="B12" s="12"/>
      <c r="C12" s="12"/>
      <c r="D12" s="18"/>
      <c r="E12" s="21"/>
      <c r="F12" s="89"/>
      <c r="G12" s="89"/>
      <c r="H12" s="89"/>
      <c r="I12" s="20"/>
      <c r="J12" s="84"/>
      <c r="K12" s="20"/>
      <c r="L12" s="20"/>
      <c r="M12" s="20"/>
      <c r="N12" s="20"/>
      <c r="O12" s="20"/>
      <c r="P12" s="20"/>
      <c r="Q12" s="89"/>
    </row>
    <row r="13" spans="1:37" s="16" customFormat="1" ht="33" customHeight="1" x14ac:dyDescent="0.2">
      <c r="A13" s="17">
        <v>9</v>
      </c>
      <c r="B13" s="12"/>
      <c r="C13" s="12"/>
      <c r="D13" s="18"/>
      <c r="E13" s="21"/>
      <c r="F13" s="89"/>
      <c r="G13" s="89"/>
      <c r="H13" s="89"/>
      <c r="I13" s="20"/>
      <c r="J13" s="84"/>
      <c r="K13" s="20"/>
      <c r="L13" s="20"/>
      <c r="M13" s="20"/>
      <c r="N13" s="20"/>
      <c r="O13" s="20"/>
      <c r="P13" s="20"/>
      <c r="Q13" s="89"/>
    </row>
    <row r="14" spans="1:37" s="16" customFormat="1" ht="33" customHeight="1" x14ac:dyDescent="0.2">
      <c r="A14" s="17">
        <v>10</v>
      </c>
      <c r="B14" s="12"/>
      <c r="C14" s="12"/>
      <c r="D14" s="18"/>
      <c r="E14" s="21"/>
      <c r="F14" s="89"/>
      <c r="G14" s="89"/>
      <c r="H14" s="89"/>
      <c r="I14" s="20"/>
      <c r="J14" s="84"/>
      <c r="K14" s="20"/>
      <c r="L14" s="20"/>
      <c r="M14" s="20"/>
      <c r="N14" s="20"/>
      <c r="O14" s="20"/>
      <c r="P14" s="20"/>
      <c r="Q14" s="89"/>
    </row>
    <row r="15" spans="1:37" s="16" customFormat="1" ht="33" customHeight="1" x14ac:dyDescent="0.2">
      <c r="A15" s="17">
        <v>11</v>
      </c>
      <c r="B15" s="12"/>
      <c r="C15" s="12"/>
      <c r="D15" s="18"/>
      <c r="E15" s="21"/>
      <c r="F15" s="89"/>
      <c r="G15" s="89"/>
      <c r="H15" s="89"/>
      <c r="I15" s="20"/>
      <c r="J15" s="84"/>
      <c r="K15" s="20"/>
      <c r="L15" s="20"/>
      <c r="M15" s="20"/>
      <c r="N15" s="20"/>
      <c r="O15" s="20"/>
      <c r="P15" s="20"/>
      <c r="Q15" s="89"/>
    </row>
    <row r="16" spans="1:37" s="16" customFormat="1" ht="33" customHeight="1" x14ac:dyDescent="0.2">
      <c r="A16" s="17">
        <v>12</v>
      </c>
      <c r="B16" s="12"/>
      <c r="C16" s="12"/>
      <c r="D16" s="18"/>
      <c r="E16" s="21"/>
      <c r="F16" s="89"/>
      <c r="G16" s="89"/>
      <c r="H16" s="89"/>
      <c r="I16" s="20"/>
      <c r="J16" s="84"/>
      <c r="K16" s="20"/>
      <c r="L16" s="20"/>
      <c r="M16" s="20"/>
      <c r="N16" s="20"/>
      <c r="O16" s="20"/>
      <c r="P16" s="20"/>
      <c r="Q16" s="89"/>
    </row>
    <row r="17" spans="1:17" s="16" customFormat="1" ht="33" customHeight="1" x14ac:dyDescent="0.2">
      <c r="A17" s="17">
        <v>13</v>
      </c>
      <c r="B17" s="12"/>
      <c r="C17" s="12"/>
      <c r="D17" s="18"/>
      <c r="E17" s="21"/>
      <c r="F17" s="89"/>
      <c r="G17" s="89"/>
      <c r="H17" s="89"/>
      <c r="I17" s="20"/>
      <c r="J17" s="84"/>
      <c r="K17" s="20"/>
      <c r="L17" s="20"/>
      <c r="M17" s="20"/>
      <c r="N17" s="20"/>
      <c r="O17" s="20"/>
      <c r="P17" s="20"/>
      <c r="Q17" s="89"/>
    </row>
    <row r="18" spans="1:17" s="16" customFormat="1" ht="33" customHeight="1" x14ac:dyDescent="0.2">
      <c r="A18" s="17">
        <v>14</v>
      </c>
      <c r="B18" s="12"/>
      <c r="C18" s="12"/>
      <c r="D18" s="18"/>
      <c r="E18" s="21"/>
      <c r="F18" s="89"/>
      <c r="G18" s="89"/>
      <c r="H18" s="89"/>
      <c r="I18" s="20"/>
      <c r="J18" s="84"/>
      <c r="K18" s="20"/>
      <c r="L18" s="20"/>
      <c r="M18" s="20"/>
      <c r="N18" s="20"/>
      <c r="O18" s="20"/>
      <c r="P18" s="20"/>
      <c r="Q18" s="89"/>
    </row>
    <row r="19" spans="1:17" s="16" customFormat="1" ht="33" customHeight="1" x14ac:dyDescent="0.2">
      <c r="A19" s="17">
        <v>15</v>
      </c>
      <c r="B19" s="12"/>
      <c r="C19" s="12"/>
      <c r="D19" s="18"/>
      <c r="E19" s="21"/>
      <c r="F19" s="89"/>
      <c r="G19" s="89"/>
      <c r="H19" s="89"/>
      <c r="I19" s="20"/>
      <c r="J19" s="84"/>
      <c r="K19" s="20"/>
      <c r="L19" s="20"/>
      <c r="M19" s="20"/>
      <c r="N19" s="20"/>
      <c r="O19" s="20"/>
      <c r="P19" s="20"/>
      <c r="Q19" s="89"/>
    </row>
    <row r="20" spans="1:17" s="16" customFormat="1" ht="33" customHeight="1" x14ac:dyDescent="0.2">
      <c r="A20" s="17">
        <v>16</v>
      </c>
      <c r="B20" s="12"/>
      <c r="C20" s="12"/>
      <c r="D20" s="18"/>
      <c r="E20" s="21"/>
      <c r="F20" s="89"/>
      <c r="G20" s="89"/>
      <c r="H20" s="89"/>
      <c r="I20" s="20"/>
      <c r="J20" s="84"/>
      <c r="K20" s="20"/>
      <c r="L20" s="20"/>
      <c r="M20" s="20"/>
      <c r="N20" s="20"/>
      <c r="O20" s="20"/>
      <c r="P20" s="20"/>
      <c r="Q20" s="89"/>
    </row>
    <row r="21" spans="1:17" s="16" customFormat="1" ht="33" customHeight="1" x14ac:dyDescent="0.2">
      <c r="A21" s="17">
        <v>17</v>
      </c>
      <c r="B21" s="12"/>
      <c r="C21" s="12"/>
      <c r="D21" s="18"/>
      <c r="E21" s="21"/>
      <c r="F21" s="89"/>
      <c r="G21" s="89"/>
      <c r="H21" s="89"/>
      <c r="I21" s="20"/>
      <c r="J21" s="84"/>
      <c r="K21" s="20"/>
      <c r="L21" s="20"/>
      <c r="M21" s="20"/>
      <c r="N21" s="20"/>
      <c r="O21" s="20"/>
      <c r="P21" s="20"/>
      <c r="Q21" s="89"/>
    </row>
    <row r="22" spans="1:17" s="16" customFormat="1" ht="33" customHeight="1" x14ac:dyDescent="0.2">
      <c r="A22" s="17">
        <v>18</v>
      </c>
      <c r="B22" s="12"/>
      <c r="C22" s="12"/>
      <c r="D22" s="18"/>
      <c r="E22" s="21"/>
      <c r="F22" s="89"/>
      <c r="G22" s="89"/>
      <c r="H22" s="89"/>
      <c r="I22" s="20"/>
      <c r="J22" s="84"/>
      <c r="K22" s="20"/>
      <c r="L22" s="20"/>
      <c r="M22" s="20"/>
      <c r="N22" s="20"/>
      <c r="O22" s="20"/>
      <c r="P22" s="20"/>
      <c r="Q22" s="89"/>
    </row>
    <row r="23" spans="1:17" s="16" customFormat="1" ht="33" customHeight="1" x14ac:dyDescent="0.2">
      <c r="A23" s="17">
        <v>19</v>
      </c>
      <c r="B23" s="12"/>
      <c r="C23" s="12"/>
      <c r="D23" s="18"/>
      <c r="E23" s="21"/>
      <c r="F23" s="89"/>
      <c r="G23" s="89"/>
      <c r="H23" s="89"/>
      <c r="I23" s="20"/>
      <c r="J23" s="84"/>
      <c r="K23" s="20"/>
      <c r="L23" s="20"/>
      <c r="M23" s="20"/>
      <c r="N23" s="20"/>
      <c r="O23" s="20"/>
      <c r="P23" s="20"/>
      <c r="Q23" s="89"/>
    </row>
    <row r="24" spans="1:17" s="16" customFormat="1" ht="33" customHeight="1" x14ac:dyDescent="0.2">
      <c r="A24" s="17">
        <v>20</v>
      </c>
      <c r="B24" s="177" t="s">
        <v>60</v>
      </c>
      <c r="C24" s="178"/>
      <c r="D24" s="18"/>
      <c r="E24" s="21"/>
      <c r="F24" s="89"/>
      <c r="G24" s="89"/>
      <c r="H24" s="89"/>
      <c r="I24" s="20"/>
      <c r="J24" s="84"/>
      <c r="K24" s="20"/>
      <c r="L24" s="20"/>
      <c r="M24" s="20"/>
      <c r="N24" s="20"/>
      <c r="O24" s="20"/>
      <c r="P24" s="20"/>
      <c r="Q24" s="89"/>
    </row>
    <row r="25" spans="1:17" s="37" customFormat="1" ht="25.15" customHeight="1" thickBot="1" x14ac:dyDescent="0.25">
      <c r="A25" s="34" t="s">
        <v>26</v>
      </c>
      <c r="B25" s="35"/>
      <c r="C25" s="35"/>
      <c r="D25" s="36"/>
      <c r="E25" s="36"/>
      <c r="F25" s="90"/>
      <c r="G25" s="90"/>
      <c r="H25" s="90"/>
      <c r="I25" s="36"/>
      <c r="J25" s="85">
        <f>SUM(J5:J24)</f>
        <v>0</v>
      </c>
      <c r="K25" s="36"/>
      <c r="L25" s="36"/>
      <c r="M25" s="36"/>
      <c r="N25" s="36"/>
      <c r="O25" s="36"/>
      <c r="P25" s="36"/>
      <c r="Q25" s="90"/>
    </row>
    <row r="26" spans="1:17" s="25" customFormat="1" ht="25.15" customHeight="1" thickTop="1" x14ac:dyDescent="0.2">
      <c r="A26" s="22"/>
      <c r="B26" s="23"/>
      <c r="C26" s="23"/>
      <c r="D26" s="24"/>
      <c r="E26" s="24"/>
      <c r="F26" s="91"/>
      <c r="G26" s="91"/>
      <c r="H26" s="91"/>
      <c r="I26" s="24"/>
      <c r="J26" s="86"/>
      <c r="K26" s="23"/>
      <c r="L26" s="23"/>
      <c r="M26" s="23"/>
      <c r="N26" s="23"/>
      <c r="O26" s="24"/>
      <c r="P26" s="23"/>
      <c r="Q26" s="91"/>
    </row>
    <row r="27" spans="1:17" s="33" customFormat="1" ht="49.5" customHeight="1" x14ac:dyDescent="0.2">
      <c r="A27" s="181" t="s">
        <v>63</v>
      </c>
      <c r="B27" s="182"/>
      <c r="C27" s="182"/>
      <c r="D27" s="38"/>
      <c r="E27" s="39"/>
      <c r="F27" s="38"/>
      <c r="G27" s="38"/>
      <c r="H27" s="92"/>
      <c r="I27" s="39"/>
      <c r="J27" s="82"/>
      <c r="K27" s="39"/>
      <c r="L27" s="39"/>
      <c r="M27" s="39"/>
      <c r="N27" s="39"/>
      <c r="O27" s="39"/>
      <c r="P27" s="39"/>
      <c r="Q27" s="92"/>
    </row>
    <row r="28" spans="1:17" s="16" customFormat="1" ht="33" customHeight="1" x14ac:dyDescent="0.2">
      <c r="A28" s="10">
        <v>1</v>
      </c>
      <c r="B28" s="11"/>
      <c r="C28" s="12"/>
      <c r="D28" s="13" t="s">
        <v>120</v>
      </c>
      <c r="E28" s="14" t="s">
        <v>91</v>
      </c>
      <c r="F28" s="88" t="s">
        <v>92</v>
      </c>
      <c r="G28" s="88" t="s">
        <v>93</v>
      </c>
      <c r="H28" s="88" t="s">
        <v>98</v>
      </c>
      <c r="I28" s="15" t="s">
        <v>94</v>
      </c>
      <c r="J28" s="83">
        <v>218483.66</v>
      </c>
      <c r="K28" s="15" t="s">
        <v>97</v>
      </c>
      <c r="L28" s="15" t="s">
        <v>121</v>
      </c>
      <c r="M28" s="175" t="s">
        <v>122</v>
      </c>
      <c r="N28" s="15" t="s">
        <v>95</v>
      </c>
      <c r="O28" s="15"/>
      <c r="P28" s="15" t="s">
        <v>35</v>
      </c>
      <c r="Q28" s="88" t="s">
        <v>96</v>
      </c>
    </row>
    <row r="29" spans="1:17" s="16" customFormat="1" ht="33" customHeight="1" x14ac:dyDescent="0.2">
      <c r="A29" s="17">
        <v>2</v>
      </c>
      <c r="B29" s="12"/>
      <c r="C29" s="12"/>
      <c r="D29" s="18" t="s">
        <v>99</v>
      </c>
      <c r="E29" s="19" t="s">
        <v>100</v>
      </c>
      <c r="F29" s="89" t="s">
        <v>101</v>
      </c>
      <c r="G29" s="89" t="s">
        <v>93</v>
      </c>
      <c r="H29" s="89" t="s">
        <v>101</v>
      </c>
      <c r="I29" s="20" t="s">
        <v>102</v>
      </c>
      <c r="J29" s="84">
        <v>24771.08</v>
      </c>
      <c r="K29" s="20"/>
      <c r="L29" s="20">
        <v>1565</v>
      </c>
      <c r="M29" s="20" t="s">
        <v>103</v>
      </c>
      <c r="N29" s="20" t="s">
        <v>95</v>
      </c>
      <c r="O29" s="20"/>
      <c r="P29" s="20" t="s">
        <v>35</v>
      </c>
      <c r="Q29" s="89" t="s">
        <v>104</v>
      </c>
    </row>
    <row r="30" spans="1:17" s="16" customFormat="1" ht="33" customHeight="1" x14ac:dyDescent="0.2">
      <c r="A30" s="17">
        <v>3</v>
      </c>
      <c r="B30" s="12"/>
      <c r="C30" s="12"/>
      <c r="D30" s="18" t="s">
        <v>99</v>
      </c>
      <c r="E30" s="19" t="s">
        <v>100</v>
      </c>
      <c r="F30" s="89" t="s">
        <v>105</v>
      </c>
      <c r="G30" s="89" t="s">
        <v>93</v>
      </c>
      <c r="H30" s="89" t="s">
        <v>105</v>
      </c>
      <c r="I30" s="20" t="s">
        <v>106</v>
      </c>
      <c r="J30" s="84">
        <v>25056.14</v>
      </c>
      <c r="K30" s="20"/>
      <c r="L30" s="20">
        <v>1521</v>
      </c>
      <c r="M30" s="20" t="s">
        <v>103</v>
      </c>
      <c r="N30" s="20" t="s">
        <v>95</v>
      </c>
      <c r="O30" s="20"/>
      <c r="P30" s="20" t="s">
        <v>35</v>
      </c>
      <c r="Q30" s="89" t="s">
        <v>104</v>
      </c>
    </row>
    <row r="31" spans="1:17" s="16" customFormat="1" ht="33" customHeight="1" x14ac:dyDescent="0.2">
      <c r="A31" s="17">
        <v>4</v>
      </c>
      <c r="B31" s="12"/>
      <c r="C31" s="12"/>
      <c r="D31" s="18" t="s">
        <v>107</v>
      </c>
      <c r="E31" s="19" t="s">
        <v>108</v>
      </c>
      <c r="F31" s="89">
        <v>43993</v>
      </c>
      <c r="G31" s="89" t="s">
        <v>93</v>
      </c>
      <c r="H31" s="89">
        <v>44130</v>
      </c>
      <c r="I31" s="20" t="s">
        <v>109</v>
      </c>
      <c r="J31" s="84">
        <v>10540.49</v>
      </c>
      <c r="K31" s="20">
        <v>20001991</v>
      </c>
      <c r="L31" s="20">
        <v>740034</v>
      </c>
      <c r="M31" s="20">
        <v>3757</v>
      </c>
      <c r="N31" s="20" t="s">
        <v>95</v>
      </c>
      <c r="O31" s="20"/>
      <c r="P31" s="20" t="s">
        <v>35</v>
      </c>
      <c r="Q31" s="89" t="s">
        <v>110</v>
      </c>
    </row>
    <row r="32" spans="1:17" s="16" customFormat="1" ht="33" customHeight="1" x14ac:dyDescent="0.2">
      <c r="A32" s="17">
        <v>5</v>
      </c>
      <c r="B32" s="12"/>
      <c r="C32" s="12"/>
      <c r="D32" s="18"/>
      <c r="E32" s="19"/>
      <c r="F32" s="89"/>
      <c r="G32" s="89"/>
      <c r="H32" s="89"/>
      <c r="I32" s="20"/>
      <c r="J32" s="84"/>
      <c r="K32" s="20"/>
      <c r="L32" s="20"/>
      <c r="M32" s="20"/>
      <c r="N32" s="20"/>
      <c r="O32" s="20"/>
      <c r="P32" s="20"/>
      <c r="Q32" s="89"/>
    </row>
    <row r="33" spans="1:17" s="16" customFormat="1" ht="33" customHeight="1" x14ac:dyDescent="0.2">
      <c r="A33" s="17">
        <v>6</v>
      </c>
      <c r="B33" s="12"/>
      <c r="C33" s="12"/>
      <c r="D33" s="18"/>
      <c r="E33" s="21"/>
      <c r="F33" s="89"/>
      <c r="G33" s="89"/>
      <c r="H33" s="89"/>
      <c r="I33" s="20"/>
      <c r="J33" s="84"/>
      <c r="K33" s="20"/>
      <c r="L33" s="20"/>
      <c r="M33" s="20"/>
      <c r="N33" s="20"/>
      <c r="O33" s="20"/>
      <c r="P33" s="20"/>
      <c r="Q33" s="89"/>
    </row>
    <row r="34" spans="1:17" s="16" customFormat="1" ht="33" customHeight="1" x14ac:dyDescent="0.2">
      <c r="A34" s="17">
        <v>7</v>
      </c>
      <c r="B34" s="12"/>
      <c r="C34" s="12"/>
      <c r="D34" s="18"/>
      <c r="E34" s="21"/>
      <c r="F34" s="89"/>
      <c r="G34" s="89"/>
      <c r="H34" s="89"/>
      <c r="I34" s="20"/>
      <c r="J34" s="84"/>
      <c r="K34" s="20"/>
      <c r="L34" s="20"/>
      <c r="M34" s="20"/>
      <c r="N34" s="20"/>
      <c r="O34" s="20"/>
      <c r="P34" s="20"/>
      <c r="Q34" s="89"/>
    </row>
    <row r="35" spans="1:17" s="16" customFormat="1" ht="33" customHeight="1" x14ac:dyDescent="0.2">
      <c r="A35" s="17">
        <v>8</v>
      </c>
      <c r="B35" s="12"/>
      <c r="C35" s="12"/>
      <c r="D35" s="18"/>
      <c r="E35" s="21"/>
      <c r="F35" s="89"/>
      <c r="G35" s="89"/>
      <c r="H35" s="89"/>
      <c r="I35" s="20"/>
      <c r="J35" s="84"/>
      <c r="K35" s="20"/>
      <c r="L35" s="20"/>
      <c r="M35" s="20"/>
      <c r="N35" s="20"/>
      <c r="O35" s="20"/>
      <c r="P35" s="20"/>
      <c r="Q35" s="89"/>
    </row>
    <row r="36" spans="1:17" s="16" customFormat="1" ht="33" customHeight="1" x14ac:dyDescent="0.2">
      <c r="A36" s="17">
        <v>9</v>
      </c>
      <c r="B36" s="12"/>
      <c r="C36" s="12"/>
      <c r="D36" s="18"/>
      <c r="E36" s="21"/>
      <c r="F36" s="89"/>
      <c r="G36" s="89"/>
      <c r="H36" s="89"/>
      <c r="I36" s="20"/>
      <c r="J36" s="84"/>
      <c r="K36" s="20"/>
      <c r="L36" s="20"/>
      <c r="M36" s="20"/>
      <c r="N36" s="20"/>
      <c r="O36" s="20"/>
      <c r="P36" s="20"/>
      <c r="Q36" s="89"/>
    </row>
    <row r="37" spans="1:17" s="16" customFormat="1" ht="33" customHeight="1" x14ac:dyDescent="0.2">
      <c r="A37" s="17">
        <v>10</v>
      </c>
      <c r="B37" s="12"/>
      <c r="C37" s="12"/>
      <c r="D37" s="18"/>
      <c r="E37" s="21"/>
      <c r="F37" s="89"/>
      <c r="G37" s="89"/>
      <c r="H37" s="89"/>
      <c r="I37" s="20"/>
      <c r="J37" s="84"/>
      <c r="K37" s="20"/>
      <c r="L37" s="20"/>
      <c r="M37" s="20"/>
      <c r="N37" s="20"/>
      <c r="O37" s="20"/>
      <c r="P37" s="20"/>
      <c r="Q37" s="89"/>
    </row>
    <row r="38" spans="1:17" s="16" customFormat="1" ht="33" customHeight="1" x14ac:dyDescent="0.2">
      <c r="A38" s="17">
        <v>11</v>
      </c>
      <c r="B38" s="12"/>
      <c r="C38" s="12"/>
      <c r="D38" s="18"/>
      <c r="E38" s="21"/>
      <c r="F38" s="89"/>
      <c r="G38" s="89"/>
      <c r="H38" s="89"/>
      <c r="I38" s="20"/>
      <c r="J38" s="84"/>
      <c r="K38" s="20"/>
      <c r="L38" s="20"/>
      <c r="M38" s="20"/>
      <c r="N38" s="20"/>
      <c r="O38" s="20"/>
      <c r="P38" s="20"/>
      <c r="Q38" s="89"/>
    </row>
    <row r="39" spans="1:17" s="16" customFormat="1" ht="33" customHeight="1" x14ac:dyDescent="0.2">
      <c r="A39" s="17">
        <v>12</v>
      </c>
      <c r="B39" s="12"/>
      <c r="C39" s="12"/>
      <c r="D39" s="18"/>
      <c r="E39" s="21"/>
      <c r="F39" s="89"/>
      <c r="G39" s="89"/>
      <c r="H39" s="89"/>
      <c r="I39" s="20"/>
      <c r="J39" s="84"/>
      <c r="K39" s="20"/>
      <c r="L39" s="20"/>
      <c r="M39" s="20"/>
      <c r="N39" s="20"/>
      <c r="O39" s="20"/>
      <c r="P39" s="20"/>
      <c r="Q39" s="89"/>
    </row>
    <row r="40" spans="1:17" s="16" customFormat="1" ht="33" customHeight="1" x14ac:dyDescent="0.2">
      <c r="A40" s="17">
        <v>13</v>
      </c>
      <c r="B40" s="12"/>
      <c r="C40" s="12"/>
      <c r="D40" s="18"/>
      <c r="E40" s="21"/>
      <c r="F40" s="89"/>
      <c r="G40" s="89"/>
      <c r="H40" s="89"/>
      <c r="I40" s="20"/>
      <c r="J40" s="84"/>
      <c r="K40" s="20"/>
      <c r="L40" s="20"/>
      <c r="M40" s="20"/>
      <c r="N40" s="20"/>
      <c r="O40" s="20"/>
      <c r="P40" s="20"/>
      <c r="Q40" s="89"/>
    </row>
    <row r="41" spans="1:17" s="16" customFormat="1" ht="33" customHeight="1" x14ac:dyDescent="0.2">
      <c r="A41" s="17">
        <v>14</v>
      </c>
      <c r="B41" s="12"/>
      <c r="C41" s="12"/>
      <c r="D41" s="18"/>
      <c r="E41" s="21"/>
      <c r="F41" s="89"/>
      <c r="G41" s="89"/>
      <c r="H41" s="89"/>
      <c r="I41" s="20"/>
      <c r="J41" s="84"/>
      <c r="K41" s="20"/>
      <c r="L41" s="20"/>
      <c r="M41" s="20"/>
      <c r="N41" s="20"/>
      <c r="O41" s="20"/>
      <c r="P41" s="20"/>
      <c r="Q41" s="89"/>
    </row>
    <row r="42" spans="1:17" s="16" customFormat="1" ht="33" customHeight="1" x14ac:dyDescent="0.2">
      <c r="A42" s="17">
        <v>15</v>
      </c>
      <c r="B42" s="12"/>
      <c r="C42" s="12"/>
      <c r="D42" s="18"/>
      <c r="E42" s="21"/>
      <c r="F42" s="89"/>
      <c r="G42" s="89"/>
      <c r="H42" s="89"/>
      <c r="I42" s="20"/>
      <c r="J42" s="84"/>
      <c r="K42" s="20"/>
      <c r="L42" s="20"/>
      <c r="M42" s="20"/>
      <c r="N42" s="20"/>
      <c r="O42" s="20"/>
      <c r="P42" s="20"/>
      <c r="Q42" s="89"/>
    </row>
    <row r="43" spans="1:17" s="16" customFormat="1" ht="33" customHeight="1" x14ac:dyDescent="0.2">
      <c r="A43" s="17">
        <v>16</v>
      </c>
      <c r="B43" s="12"/>
      <c r="C43" s="12"/>
      <c r="D43" s="18"/>
      <c r="E43" s="21"/>
      <c r="F43" s="89"/>
      <c r="G43" s="89"/>
      <c r="H43" s="89"/>
      <c r="I43" s="20"/>
      <c r="J43" s="84"/>
      <c r="K43" s="20"/>
      <c r="L43" s="20"/>
      <c r="M43" s="20"/>
      <c r="N43" s="20"/>
      <c r="O43" s="20"/>
      <c r="P43" s="20"/>
      <c r="Q43" s="89"/>
    </row>
    <row r="44" spans="1:17" s="16" customFormat="1" ht="33" customHeight="1" x14ac:dyDescent="0.2">
      <c r="A44" s="17">
        <v>17</v>
      </c>
      <c r="B44" s="12"/>
      <c r="C44" s="12"/>
      <c r="D44" s="18"/>
      <c r="E44" s="21"/>
      <c r="F44" s="89"/>
      <c r="G44" s="89"/>
      <c r="H44" s="89"/>
      <c r="I44" s="20"/>
      <c r="J44" s="84"/>
      <c r="K44" s="20"/>
      <c r="L44" s="20"/>
      <c r="M44" s="20"/>
      <c r="N44" s="20"/>
      <c r="O44" s="20"/>
      <c r="P44" s="20"/>
      <c r="Q44" s="89"/>
    </row>
    <row r="45" spans="1:17" s="16" customFormat="1" ht="33" customHeight="1" x14ac:dyDescent="0.2">
      <c r="A45" s="17">
        <v>18</v>
      </c>
      <c r="B45" s="12"/>
      <c r="C45" s="12"/>
      <c r="D45" s="18"/>
      <c r="E45" s="21"/>
      <c r="F45" s="89"/>
      <c r="G45" s="89"/>
      <c r="H45" s="89"/>
      <c r="I45" s="20"/>
      <c r="J45" s="84"/>
      <c r="K45" s="20"/>
      <c r="L45" s="20"/>
      <c r="M45" s="20"/>
      <c r="N45" s="20"/>
      <c r="O45" s="20"/>
      <c r="P45" s="20"/>
      <c r="Q45" s="89"/>
    </row>
    <row r="46" spans="1:17" s="16" customFormat="1" ht="33" customHeight="1" x14ac:dyDescent="0.2">
      <c r="A46" s="17">
        <v>19</v>
      </c>
      <c r="B46" s="12"/>
      <c r="C46" s="12"/>
      <c r="D46" s="18"/>
      <c r="E46" s="21"/>
      <c r="F46" s="89"/>
      <c r="G46" s="89"/>
      <c r="H46" s="89"/>
      <c r="I46" s="20"/>
      <c r="J46" s="84"/>
      <c r="K46" s="20"/>
      <c r="L46" s="20"/>
      <c r="M46" s="20"/>
      <c r="N46" s="20"/>
      <c r="O46" s="20"/>
      <c r="P46" s="20"/>
      <c r="Q46" s="89"/>
    </row>
    <row r="47" spans="1:17" s="16" customFormat="1" ht="33" customHeight="1" x14ac:dyDescent="0.2">
      <c r="A47" s="17">
        <v>20</v>
      </c>
      <c r="B47" s="177" t="s">
        <v>60</v>
      </c>
      <c r="C47" s="178"/>
      <c r="D47" s="18"/>
      <c r="E47" s="21"/>
      <c r="F47" s="89"/>
      <c r="G47" s="89"/>
      <c r="H47" s="89"/>
      <c r="I47" s="20"/>
      <c r="J47" s="84"/>
      <c r="K47" s="20"/>
      <c r="L47" s="20"/>
      <c r="M47" s="20"/>
      <c r="N47" s="20"/>
      <c r="O47" s="20"/>
      <c r="P47" s="20"/>
      <c r="Q47" s="89"/>
    </row>
    <row r="48" spans="1:17" s="37" customFormat="1" ht="25.15" customHeight="1" thickBot="1" x14ac:dyDescent="0.25">
      <c r="A48" s="34" t="s">
        <v>26</v>
      </c>
      <c r="B48" s="35"/>
      <c r="C48" s="35"/>
      <c r="D48" s="36"/>
      <c r="E48" s="36"/>
      <c r="F48" s="90"/>
      <c r="G48" s="90"/>
      <c r="H48" s="90"/>
      <c r="I48" s="36"/>
      <c r="J48" s="85">
        <f>SUM(J28:J47)</f>
        <v>278851.37</v>
      </c>
      <c r="K48" s="36"/>
      <c r="L48" s="36"/>
      <c r="M48" s="36"/>
      <c r="N48" s="36"/>
      <c r="O48" s="36"/>
      <c r="P48" s="36"/>
      <c r="Q48" s="90"/>
    </row>
    <row r="49" ht="15.75" thickTop="1" x14ac:dyDescent="0.2"/>
  </sheetData>
  <sheetProtection algorithmName="SHA-512" hashValue="wPt3iRE017WnpXYnRoZinrA1sVJ9YhcbjbdZUGk0UGdkgQ9BqqxnMahXyXoH2M61BG8MIIK8znGvfpdGv8hD2g==" saltValue="FoaMG/kYOgwc+Cswc6KZ9Q==" spinCount="100000" sheet="1" insertColumns="0" insertRows="0" deleteColumns="0" deleteRows="0" selectLockedCells="1"/>
  <mergeCells count="4">
    <mergeCell ref="A4:C4"/>
    <mergeCell ref="A27:C27"/>
    <mergeCell ref="B24:C24"/>
    <mergeCell ref="B47:C47"/>
  </mergeCells>
  <conditionalFormatting sqref="J1 J3:J1048576">
    <cfRule type="expression" dxfId="0" priority="1">
      <formula>AND($F1&lt;&gt;"",$H1="")</formula>
    </cfRule>
  </conditionalFormatting>
  <printOptions horizontalCentered="1" gridLines="1"/>
  <pageMargins left="0.7" right="0.7" top="1.25" bottom="0.75" header="0.55000000000000004" footer="0.3"/>
  <pageSetup scale="3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Reference!$B$3:$C$3</xm:f>
          </x14:formula1>
          <xm:sqref>N28:N47 N8:N24</xm:sqref>
        </x14:dataValidation>
        <x14:dataValidation type="list" allowBlank="1" showInputMessage="1" showErrorMessage="1">
          <x14:formula1>
            <xm:f>Reference!$B$3</xm:f>
          </x14:formula1>
          <xm:sqref>O28:O47 O8:O24</xm:sqref>
        </x14:dataValidation>
        <x14:dataValidation type="list" allowBlank="1" showInputMessage="1" showErrorMessage="1">
          <x14:formula1>
            <xm:f>Reference!$B$3:$B$5</xm:f>
          </x14:formula1>
          <xm:sqref>P28:P47 P8:P24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5"/>
  <sheetViews>
    <sheetView showGridLines="0" workbookViewId="0">
      <selection activeCell="I25" sqref="I25"/>
    </sheetView>
  </sheetViews>
  <sheetFormatPr defaultRowHeight="15" x14ac:dyDescent="0.2"/>
  <cols>
    <col min="1" max="1" width="2.33203125" customWidth="1"/>
    <col min="2" max="2" width="14.44140625" bestFit="1" customWidth="1"/>
  </cols>
  <sheetData>
    <row r="2" spans="2:3" x14ac:dyDescent="0.2">
      <c r="B2" s="194" t="s">
        <v>33</v>
      </c>
      <c r="C2" s="195"/>
    </row>
    <row r="3" spans="2:3" x14ac:dyDescent="0.2">
      <c r="B3" s="44" t="s">
        <v>34</v>
      </c>
      <c r="C3" s="45" t="s">
        <v>35</v>
      </c>
    </row>
    <row r="4" spans="2:3" x14ac:dyDescent="0.2">
      <c r="B4" s="44" t="s">
        <v>36</v>
      </c>
      <c r="C4" s="45"/>
    </row>
    <row r="5" spans="2:3" x14ac:dyDescent="0.2">
      <c r="B5" s="46" t="s">
        <v>35</v>
      </c>
      <c r="C5" s="47"/>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OCCARES Summary Sheet</vt:lpstr>
      <vt:lpstr>Medical Expenses</vt:lpstr>
      <vt:lpstr>Public Health Expenses</vt:lpstr>
      <vt:lpstr>Payroll Expenses</vt:lpstr>
      <vt:lpstr>Public Health Compliance Exp.</vt:lpstr>
      <vt:lpstr>Economic Support Expenses</vt:lpstr>
      <vt:lpstr>Contracts &amp; Prof. Services Exp.</vt:lpstr>
      <vt:lpstr>Other COVID-19 Expenses</vt:lpstr>
      <vt:lpstr>Reference</vt:lpstr>
      <vt:lpstr>Sheet1</vt:lpstr>
      <vt:lpstr>'Contracts &amp; Prof. Services Exp.'!Print_Titles</vt:lpstr>
      <vt:lpstr>'Economic Support Expenses'!Print_Titles</vt:lpstr>
      <vt:lpstr>'Medical Expenses'!Print_Titles</vt:lpstr>
      <vt:lpstr>'OCCARES Summary Sheet'!Print_Titles</vt:lpstr>
      <vt:lpstr>'Other COVID-19 Expenses'!Print_Titles</vt:lpstr>
      <vt:lpstr>'Payroll Expenses'!Print_Titles</vt:lpstr>
      <vt:lpstr>'Public Health Compliance Exp.'!Print_Titles</vt:lpstr>
      <vt:lpstr>'Public Health Expenses'!Print_Titles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dc:creator>
  <cp:lastModifiedBy>Erica Lonieski</cp:lastModifiedBy>
  <cp:lastPrinted>2020-09-01T19:49:56Z</cp:lastPrinted>
  <dcterms:created xsi:type="dcterms:W3CDTF">2020-04-28T16:36:22Z</dcterms:created>
  <dcterms:modified xsi:type="dcterms:W3CDTF">2020-12-15T14:56:55Z</dcterms:modified>
</cp:coreProperties>
</file>