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nna - Tax Collection\"/>
    </mc:Choice>
  </mc:AlternateContent>
  <xr:revisionPtr revIDLastSave="0" documentId="8_{402DF1D0-B93E-4111-B9A1-05ECBA2F4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2" i="1" l="1"/>
  <c r="J22" i="1"/>
  <c r="I22" i="1"/>
  <c r="H22" i="1"/>
  <c r="G22" i="1"/>
</calcChain>
</file>

<file path=xl/sharedStrings.xml><?xml version="1.0" encoding="utf-8"?>
<sst xmlns="http://schemas.openxmlformats.org/spreadsheetml/2006/main" count="143" uniqueCount="94">
  <si>
    <t>Block</t>
  </si>
  <si>
    <t>Lot</t>
  </si>
  <si>
    <t>Qual</t>
  </si>
  <si>
    <t>Owner Name</t>
  </si>
  <si>
    <t>Property Location</t>
  </si>
  <si>
    <t>Class</t>
  </si>
  <si>
    <t>Original Billed</t>
  </si>
  <si>
    <t>Pay Prin</t>
  </si>
  <si>
    <t>Pay Int</t>
  </si>
  <si>
    <t>Tax Interest</t>
  </si>
  <si>
    <t>Balance</t>
  </si>
  <si>
    <t xml:space="preserve">    3     </t>
  </si>
  <si>
    <t xml:space="preserve">   21.01  </t>
  </si>
  <si>
    <t xml:space="preserve">              </t>
  </si>
  <si>
    <t xml:space="preserve">AIRMONT ACRES LLC                  </t>
  </si>
  <si>
    <t xml:space="preserve">36 S REA AVE                  </t>
  </si>
  <si>
    <t xml:space="preserve"> 4A</t>
  </si>
  <si>
    <t xml:space="preserve">    5     </t>
  </si>
  <si>
    <t xml:space="preserve">    4.02  </t>
  </si>
  <si>
    <t xml:space="preserve">52 REA AVE RENTALS INC.            </t>
  </si>
  <si>
    <t xml:space="preserve">46 REA AVE                    </t>
  </si>
  <si>
    <t xml:space="preserve"> 2 </t>
  </si>
  <si>
    <t xml:space="preserve">   12     </t>
  </si>
  <si>
    <t xml:space="preserve">LIGHTENBERG, CHRISTOPHER (ET AL)   </t>
  </si>
  <si>
    <t xml:space="preserve">43 FRANKLIN AVE               </t>
  </si>
  <si>
    <t xml:space="preserve">    7     </t>
  </si>
  <si>
    <t xml:space="preserve">    6.01  </t>
  </si>
  <si>
    <t xml:space="preserve">MEYER, SCOTT C &amp; HEIDI V           </t>
  </si>
  <si>
    <t xml:space="preserve">260 ERIE AVE                  </t>
  </si>
  <si>
    <t xml:space="preserve">    9     </t>
  </si>
  <si>
    <t xml:space="preserve">NATALE, FRANCIS V &amp; RITA M         </t>
  </si>
  <si>
    <t xml:space="preserve">270 ERIE AVE                  </t>
  </si>
  <si>
    <t xml:space="preserve">   10.04  </t>
  </si>
  <si>
    <t xml:space="preserve">    4     </t>
  </si>
  <si>
    <t xml:space="preserve">ENGLISHMAN, DAVID &amp; SYLVIA S       </t>
  </si>
  <si>
    <t xml:space="preserve">260 GLEN AVE                  </t>
  </si>
  <si>
    <t xml:space="preserve">    7.02  </t>
  </si>
  <si>
    <t xml:space="preserve">NUGENT, JOHN                       </t>
  </si>
  <si>
    <t xml:space="preserve">164 PROSPECT ST               </t>
  </si>
  <si>
    <t xml:space="preserve">   10.14  </t>
  </si>
  <si>
    <t xml:space="preserve">   17     </t>
  </si>
  <si>
    <t xml:space="preserve">EVERETT (ETALS)C/O PAUL TUR        </t>
  </si>
  <si>
    <t xml:space="preserve">127 MILLINGTON DR             </t>
  </si>
  <si>
    <t xml:space="preserve">   10.23  </t>
  </si>
  <si>
    <t xml:space="preserve">    2     </t>
  </si>
  <si>
    <t xml:space="preserve">WOLFE, MATTHEW T &amp; MONICA          </t>
  </si>
  <si>
    <t xml:space="preserve">40 HEMLOCK ST                 </t>
  </si>
  <si>
    <t xml:space="preserve">   10.30  </t>
  </si>
  <si>
    <t xml:space="preserve">   25     </t>
  </si>
  <si>
    <t xml:space="preserve">ZIKOS, HEIDI J                     </t>
  </si>
  <si>
    <t xml:space="preserve">82 HEIGHTS RD                 </t>
  </si>
  <si>
    <t xml:space="preserve">   11     </t>
  </si>
  <si>
    <t xml:space="preserve">   43     </t>
  </si>
  <si>
    <t xml:space="preserve">FELDMAN, GEORGE &amp; BROOK            </t>
  </si>
  <si>
    <t xml:space="preserve">260 VREELAND AVE              </t>
  </si>
  <si>
    <t xml:space="preserve">   20     </t>
  </si>
  <si>
    <t xml:space="preserve">    5.01  </t>
  </si>
  <si>
    <t xml:space="preserve">139 GODWIN AVE                </t>
  </si>
  <si>
    <t xml:space="preserve">   30.01  </t>
  </si>
  <si>
    <t xml:space="preserve">VER HAGE, HENRY &amp; HEIDI            </t>
  </si>
  <si>
    <t xml:space="preserve">87 CHESTNUT ST                </t>
  </si>
  <si>
    <t xml:space="preserve">   25.07  </t>
  </si>
  <si>
    <t>THE JAMES CORNELIUS REV LIVING TRST</t>
  </si>
  <si>
    <t xml:space="preserve">127 IRVING ST                 </t>
  </si>
  <si>
    <t xml:space="preserve">   25.08  </t>
  </si>
  <si>
    <t xml:space="preserve">BASTIS, VICTOR P &amp; JUDITH A        </t>
  </si>
  <si>
    <t xml:space="preserve">34 FOURTH ST                  </t>
  </si>
  <si>
    <t xml:space="preserve">   25.10  </t>
  </si>
  <si>
    <t xml:space="preserve">   34.06  </t>
  </si>
  <si>
    <t xml:space="preserve">GESANG, GLENN C                    </t>
  </si>
  <si>
    <t xml:space="preserve">55 COLONIAL RD                </t>
  </si>
  <si>
    <t xml:space="preserve">   49     </t>
  </si>
  <si>
    <t xml:space="preserve">DILEO, NICOLETTA                   </t>
  </si>
  <si>
    <t xml:space="preserve">37 OAK HILL RD                </t>
  </si>
  <si>
    <t xml:space="preserve">   25.17  </t>
  </si>
  <si>
    <t xml:space="preserve">    8     </t>
  </si>
  <si>
    <t xml:space="preserve">FYLSTRA, BRUCE A                   </t>
  </si>
  <si>
    <t xml:space="preserve">20 HIAWATHA CT                </t>
  </si>
  <si>
    <t xml:space="preserve">   27.01  </t>
  </si>
  <si>
    <t xml:space="preserve">    6     </t>
  </si>
  <si>
    <t xml:space="preserve">ASP PROPERTIES GROUP LLC           </t>
  </si>
  <si>
    <t xml:space="preserve">22 BRANDON RD                 </t>
  </si>
  <si>
    <t xml:space="preserve">   28     </t>
  </si>
  <si>
    <t xml:space="preserve">   19     </t>
  </si>
  <si>
    <t xml:space="preserve">MARTIN, GARY                       </t>
  </si>
  <si>
    <t xml:space="preserve">52 BANK ST 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</si>
  <si>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</si>
  <si>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</si>
  <si>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</si>
  <si>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1,500.00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</si>
  <si>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</si>
  <si>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07/20/22      </t>
  </si>
  <si>
    <t xml:space="preserve">  As Of Date: 07/20/22                Assessed Value/SPTX Code Year: 2022                     Include Tax Sp Charges: N             </t>
  </si>
  <si>
    <t xml:space="preserve">                                 Include Utility Due As Of 07/20/22: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</si>
</sst>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8"/>
  <sheetViews>
    <sheetView tabSelected="1" workbookViewId="0">
      <pane ySplit="1" topLeftCell="A2" activePane="bottomLeft" state="frozen"/>
      <selection pane="bottomLeft" activeCell="S18" sqref="S18"/>
    </sheetView>
  </sheetViews>
  <sheetFormatPr defaultRowHeight="15" x14ac:dyDescent="0.25"/>
  <cols>
    <col min="1" max="2" width="10.42578125" customWidth="1"/>
    <col min="3" max="3" width="10" customWidth="1"/>
    <col min="4" max="4" width="39.140625" customWidth="1"/>
    <col min="5" max="5" width="28" customWidth="1"/>
    <col min="6" max="6" width="7.5703125" customWidth="1"/>
    <col min="7" max="7" width="15.85546875" customWidth="1"/>
    <col min="8" max="8" width="10.7109375" customWidth="1"/>
    <col min="9" max="9" width="9.28515625" customWidth="1"/>
    <col min="10" max="10" width="13.85546875" customWidth="1"/>
    <col min="11" max="11" width="10.71093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hidden="1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5472</v>
      </c>
      <c r="H2" s="1">
        <v>2736</v>
      </c>
      <c r="I2" s="1">
        <v>14.27</v>
      </c>
      <c r="J2" s="1">
        <v>75.150000000000006</v>
      </c>
      <c r="K2" s="1">
        <v>2811.15</v>
      </c>
      <c r="L2" t="b">
        <v>1</v>
      </c>
      <c r="M2" t="b">
        <v>1</v>
      </c>
    </row>
    <row r="3" spans="1:13" x14ac:dyDescent="0.25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21</v>
      </c>
      <c r="G3" s="1">
        <v>4898</v>
      </c>
      <c r="H3" s="1">
        <v>0.64</v>
      </c>
      <c r="I3" s="1">
        <v>73.47</v>
      </c>
      <c r="J3" s="1">
        <v>230.18</v>
      </c>
      <c r="K3" s="1">
        <v>5127.54</v>
      </c>
      <c r="L3" t="b">
        <v>1</v>
      </c>
      <c r="M3" t="b">
        <v>1</v>
      </c>
    </row>
    <row r="4" spans="1:13" x14ac:dyDescent="0.25">
      <c r="A4" s="6" t="s">
        <v>17</v>
      </c>
      <c r="B4" s="6" t="s">
        <v>22</v>
      </c>
      <c r="C4" s="6" t="s">
        <v>13</v>
      </c>
      <c r="D4" s="6" t="s">
        <v>23</v>
      </c>
      <c r="E4" s="6" t="s">
        <v>24</v>
      </c>
      <c r="F4" s="6" t="s">
        <v>21</v>
      </c>
      <c r="G4" s="1">
        <v>4718</v>
      </c>
      <c r="H4" s="1">
        <v>0</v>
      </c>
      <c r="I4" s="1">
        <v>167.49</v>
      </c>
      <c r="J4" s="1">
        <v>125.02</v>
      </c>
      <c r="K4" s="1">
        <v>4843.0200000000004</v>
      </c>
      <c r="L4" t="b">
        <v>1</v>
      </c>
      <c r="M4" t="b">
        <v>1</v>
      </c>
    </row>
    <row r="5" spans="1:13" x14ac:dyDescent="0.25">
      <c r="A5" s="6" t="s">
        <v>25</v>
      </c>
      <c r="B5" s="6" t="s">
        <v>26</v>
      </c>
      <c r="C5" s="6" t="s">
        <v>13</v>
      </c>
      <c r="D5" s="6" t="s">
        <v>27</v>
      </c>
      <c r="E5" s="6" t="s">
        <v>28</v>
      </c>
      <c r="F5" s="6" t="s">
        <v>21</v>
      </c>
      <c r="G5" s="1">
        <v>7364</v>
      </c>
      <c r="H5" s="5">
        <v>0</v>
      </c>
      <c r="I5" s="5">
        <v>0</v>
      </c>
      <c r="J5" s="1">
        <v>386.15</v>
      </c>
      <c r="K5" s="1">
        <v>7750.15</v>
      </c>
      <c r="L5" t="b">
        <v>1</v>
      </c>
      <c r="M5" t="b">
        <v>1</v>
      </c>
    </row>
    <row r="6" spans="1:13" x14ac:dyDescent="0.25">
      <c r="A6" s="6" t="s">
        <v>25</v>
      </c>
      <c r="B6" s="6" t="s">
        <v>29</v>
      </c>
      <c r="C6" s="6" t="s">
        <v>13</v>
      </c>
      <c r="D6" s="6" t="s">
        <v>30</v>
      </c>
      <c r="E6" s="6" t="s">
        <v>31</v>
      </c>
      <c r="F6" s="6" t="s">
        <v>21</v>
      </c>
      <c r="G6" s="1">
        <v>8808</v>
      </c>
      <c r="H6" s="1">
        <v>6181.13</v>
      </c>
      <c r="I6" s="1">
        <v>218.87</v>
      </c>
      <c r="J6" s="1">
        <v>27.6</v>
      </c>
      <c r="K6" s="1">
        <v>1604.47</v>
      </c>
      <c r="L6" t="b">
        <v>1</v>
      </c>
      <c r="M6" t="b">
        <v>1</v>
      </c>
    </row>
    <row r="7" spans="1:13" x14ac:dyDescent="0.25">
      <c r="A7" s="6" t="s">
        <v>32</v>
      </c>
      <c r="B7" s="6" t="s">
        <v>33</v>
      </c>
      <c r="C7" s="6" t="s">
        <v>13</v>
      </c>
      <c r="D7" s="6" t="s">
        <v>34</v>
      </c>
      <c r="E7" s="6" t="s">
        <v>35</v>
      </c>
      <c r="F7" s="6" t="s">
        <v>21</v>
      </c>
      <c r="G7" s="1">
        <v>8098</v>
      </c>
      <c r="H7" s="1">
        <v>4048.82</v>
      </c>
      <c r="I7" s="1">
        <v>216.18</v>
      </c>
      <c r="J7" s="1">
        <v>83.98</v>
      </c>
      <c r="K7" s="1">
        <v>3083.16</v>
      </c>
      <c r="L7" t="b">
        <v>1</v>
      </c>
      <c r="M7" t="b">
        <v>1</v>
      </c>
    </row>
    <row r="8" spans="1:13" x14ac:dyDescent="0.25">
      <c r="A8" s="6" t="s">
        <v>32</v>
      </c>
      <c r="B8" s="6" t="s">
        <v>36</v>
      </c>
      <c r="C8" s="6" t="s">
        <v>13</v>
      </c>
      <c r="D8" s="6" t="s">
        <v>37</v>
      </c>
      <c r="E8" s="6" t="s">
        <v>38</v>
      </c>
      <c r="F8" s="6" t="s">
        <v>21</v>
      </c>
      <c r="G8" s="1">
        <v>5242</v>
      </c>
      <c r="H8" s="5">
        <v>0</v>
      </c>
      <c r="I8" s="5">
        <v>0</v>
      </c>
      <c r="J8" s="1">
        <v>254.58</v>
      </c>
      <c r="K8" s="1">
        <v>5496.58</v>
      </c>
      <c r="L8" t="b">
        <v>1</v>
      </c>
      <c r="M8" t="b">
        <v>1</v>
      </c>
    </row>
    <row r="9" spans="1:13" x14ac:dyDescent="0.25">
      <c r="A9" s="6" t="s">
        <v>39</v>
      </c>
      <c r="B9" s="6" t="s">
        <v>40</v>
      </c>
      <c r="C9" s="6" t="s">
        <v>13</v>
      </c>
      <c r="D9" s="6" t="s">
        <v>41</v>
      </c>
      <c r="E9" s="6" t="s">
        <v>42</v>
      </c>
      <c r="F9" s="6" t="s">
        <v>21</v>
      </c>
      <c r="G9" s="1">
        <v>4238</v>
      </c>
      <c r="H9" s="1">
        <v>14.68</v>
      </c>
      <c r="I9" s="1">
        <v>141.97</v>
      </c>
      <c r="J9" s="1">
        <v>120.36</v>
      </c>
      <c r="K9" s="1">
        <v>4343.68</v>
      </c>
      <c r="L9" t="b">
        <v>1</v>
      </c>
      <c r="M9" t="b">
        <v>1</v>
      </c>
    </row>
    <row r="10" spans="1:13" x14ac:dyDescent="0.25">
      <c r="A10" s="6" t="s">
        <v>43</v>
      </c>
      <c r="B10" s="6" t="s">
        <v>44</v>
      </c>
      <c r="C10" s="6" t="s">
        <v>13</v>
      </c>
      <c r="D10" s="6" t="s">
        <v>45</v>
      </c>
      <c r="E10" s="6" t="s">
        <v>46</v>
      </c>
      <c r="F10" s="6" t="s">
        <v>21</v>
      </c>
      <c r="G10" s="1">
        <v>6808</v>
      </c>
      <c r="H10" s="1">
        <v>3290.89</v>
      </c>
      <c r="I10" s="1">
        <v>113.11</v>
      </c>
      <c r="J10" s="1">
        <v>106.07</v>
      </c>
      <c r="K10" s="1">
        <v>3623.18</v>
      </c>
      <c r="L10" t="b">
        <v>1</v>
      </c>
      <c r="M10" t="b">
        <v>1</v>
      </c>
    </row>
    <row r="11" spans="1:13" x14ac:dyDescent="0.25">
      <c r="A11" s="6" t="s">
        <v>47</v>
      </c>
      <c r="B11" s="6" t="s">
        <v>48</v>
      </c>
      <c r="C11" s="6" t="s">
        <v>13</v>
      </c>
      <c r="D11" s="6" t="s">
        <v>49</v>
      </c>
      <c r="E11" s="6" t="s">
        <v>50</v>
      </c>
      <c r="F11" s="6" t="s">
        <v>21</v>
      </c>
      <c r="G11" s="1">
        <v>7340</v>
      </c>
      <c r="H11" s="1">
        <v>0.83</v>
      </c>
      <c r="I11" s="1">
        <v>108.27</v>
      </c>
      <c r="J11" s="1">
        <v>307.27</v>
      </c>
      <c r="K11" s="1">
        <v>6646.44</v>
      </c>
      <c r="L11" t="b">
        <v>1</v>
      </c>
      <c r="M11" t="b">
        <v>1</v>
      </c>
    </row>
    <row r="12" spans="1:13" x14ac:dyDescent="0.25">
      <c r="A12" s="6" t="s">
        <v>51</v>
      </c>
      <c r="B12" s="6" t="s">
        <v>52</v>
      </c>
      <c r="C12" s="6" t="s">
        <v>13</v>
      </c>
      <c r="D12" s="6" t="s">
        <v>53</v>
      </c>
      <c r="E12" s="6" t="s">
        <v>54</v>
      </c>
      <c r="F12" s="6" t="s">
        <v>21</v>
      </c>
      <c r="G12" s="1">
        <v>6778</v>
      </c>
      <c r="H12" s="1">
        <v>3811</v>
      </c>
      <c r="I12" s="1">
        <v>189.31</v>
      </c>
      <c r="J12" s="1">
        <v>80.11</v>
      </c>
      <c r="K12" s="1">
        <v>3047.11</v>
      </c>
      <c r="L12" t="b">
        <v>1</v>
      </c>
      <c r="M12" t="b">
        <v>1</v>
      </c>
    </row>
    <row r="13" spans="1:13" hidden="1" x14ac:dyDescent="0.25">
      <c r="A13" s="6" t="s">
        <v>55</v>
      </c>
      <c r="B13" s="6" t="s">
        <v>56</v>
      </c>
      <c r="C13" s="6" t="s">
        <v>13</v>
      </c>
      <c r="D13" s="6" t="s">
        <v>30</v>
      </c>
      <c r="E13" s="6" t="s">
        <v>57</v>
      </c>
      <c r="F13" s="6" t="s">
        <v>16</v>
      </c>
      <c r="G13" s="1">
        <v>5582</v>
      </c>
      <c r="H13" s="1">
        <v>2922.52</v>
      </c>
      <c r="I13" s="1">
        <v>198.41</v>
      </c>
      <c r="J13" s="1">
        <v>26.59</v>
      </c>
      <c r="K13" s="1">
        <v>2686.07</v>
      </c>
      <c r="L13" t="b">
        <v>1</v>
      </c>
      <c r="M13" t="b">
        <v>1</v>
      </c>
    </row>
    <row r="14" spans="1:13" x14ac:dyDescent="0.25">
      <c r="A14" s="6" t="s">
        <v>48</v>
      </c>
      <c r="B14" s="6" t="s">
        <v>58</v>
      </c>
      <c r="C14" s="6" t="s">
        <v>13</v>
      </c>
      <c r="D14" s="6" t="s">
        <v>59</v>
      </c>
      <c r="E14" s="6" t="s">
        <v>60</v>
      </c>
      <c r="F14" s="6" t="s">
        <v>21</v>
      </c>
      <c r="G14" s="1">
        <v>7754</v>
      </c>
      <c r="H14" s="1">
        <v>3877</v>
      </c>
      <c r="I14" s="1">
        <v>0</v>
      </c>
      <c r="J14" s="1">
        <v>120.22</v>
      </c>
      <c r="K14" s="1">
        <v>3997.22</v>
      </c>
      <c r="L14" t="b">
        <v>1</v>
      </c>
      <c r="M14" t="b">
        <v>1</v>
      </c>
    </row>
    <row r="15" spans="1:13" x14ac:dyDescent="0.25">
      <c r="A15" s="6" t="s">
        <v>61</v>
      </c>
      <c r="B15" s="6" t="s">
        <v>33</v>
      </c>
      <c r="C15" s="6" t="s">
        <v>13</v>
      </c>
      <c r="D15" s="6" t="s">
        <v>62</v>
      </c>
      <c r="E15" s="6" t="s">
        <v>63</v>
      </c>
      <c r="F15" s="6" t="s">
        <v>21</v>
      </c>
      <c r="G15" s="1">
        <v>6072</v>
      </c>
      <c r="H15" s="1">
        <v>2709.23</v>
      </c>
      <c r="I15" s="1">
        <v>284.61</v>
      </c>
      <c r="J15" s="1">
        <v>25.22</v>
      </c>
      <c r="K15" s="1">
        <v>3387.99</v>
      </c>
      <c r="L15" t="b">
        <v>1</v>
      </c>
      <c r="M15" t="b">
        <v>1</v>
      </c>
    </row>
    <row r="16" spans="1:13" x14ac:dyDescent="0.25">
      <c r="A16" s="6" t="s">
        <v>64</v>
      </c>
      <c r="B16" s="6" t="s">
        <v>17</v>
      </c>
      <c r="C16" s="6" t="s">
        <v>13</v>
      </c>
      <c r="D16" s="6" t="s">
        <v>65</v>
      </c>
      <c r="E16" s="6" t="s">
        <v>66</v>
      </c>
      <c r="F16" s="6" t="s">
        <v>21</v>
      </c>
      <c r="G16" s="1">
        <v>7358</v>
      </c>
      <c r="H16" s="1">
        <v>3772.19</v>
      </c>
      <c r="I16" s="1">
        <v>237.67</v>
      </c>
      <c r="J16" s="1">
        <v>35.5</v>
      </c>
      <c r="K16" s="1">
        <v>2571.31</v>
      </c>
      <c r="L16" t="b">
        <v>1</v>
      </c>
      <c r="M16" t="b">
        <v>1</v>
      </c>
    </row>
    <row r="17" spans="1:13" x14ac:dyDescent="0.25">
      <c r="A17" s="6" t="s">
        <v>67</v>
      </c>
      <c r="B17" s="6" t="s">
        <v>68</v>
      </c>
      <c r="C17" s="6" t="s">
        <v>13</v>
      </c>
      <c r="D17" s="6" t="s">
        <v>69</v>
      </c>
      <c r="E17" s="6" t="s">
        <v>70</v>
      </c>
      <c r="F17" s="6" t="s">
        <v>21</v>
      </c>
      <c r="G17" s="1">
        <v>5942</v>
      </c>
      <c r="H17" s="1">
        <v>2820.02</v>
      </c>
      <c r="I17" s="1">
        <v>105.47</v>
      </c>
      <c r="J17" s="1">
        <v>124.75</v>
      </c>
      <c r="K17" s="1">
        <v>3246.73</v>
      </c>
      <c r="L17" t="b">
        <v>1</v>
      </c>
      <c r="M17" t="b">
        <v>1</v>
      </c>
    </row>
    <row r="18" spans="1:13" x14ac:dyDescent="0.25">
      <c r="A18" s="6" t="s">
        <v>67</v>
      </c>
      <c r="B18" s="6" t="s">
        <v>71</v>
      </c>
      <c r="C18" s="6" t="s">
        <v>13</v>
      </c>
      <c r="D18" s="6" t="s">
        <v>72</v>
      </c>
      <c r="E18" s="6" t="s">
        <v>73</v>
      </c>
      <c r="F18" s="6" t="s">
        <v>21</v>
      </c>
      <c r="G18" s="1">
        <v>5900</v>
      </c>
      <c r="H18" s="1">
        <v>2831.57</v>
      </c>
      <c r="I18" s="1">
        <v>306.81</v>
      </c>
      <c r="J18" s="1">
        <v>30.68</v>
      </c>
      <c r="K18" s="1">
        <v>3099.11</v>
      </c>
      <c r="L18" t="b">
        <v>1</v>
      </c>
      <c r="M18" t="b">
        <v>1</v>
      </c>
    </row>
    <row r="19" spans="1:13" x14ac:dyDescent="0.25">
      <c r="A19" s="6" t="s">
        <v>74</v>
      </c>
      <c r="B19" s="6" t="s">
        <v>75</v>
      </c>
      <c r="C19" s="6" t="s">
        <v>13</v>
      </c>
      <c r="D19" s="6" t="s">
        <v>76</v>
      </c>
      <c r="E19" s="6" t="s">
        <v>77</v>
      </c>
      <c r="F19" s="6" t="s">
        <v>21</v>
      </c>
      <c r="G19" s="1">
        <v>5394</v>
      </c>
      <c r="H19" s="1">
        <v>2697</v>
      </c>
      <c r="I19" s="1">
        <v>84.79</v>
      </c>
      <c r="J19" s="1">
        <v>73.61</v>
      </c>
      <c r="K19" s="1">
        <v>2770.61</v>
      </c>
      <c r="L19" t="b">
        <v>1</v>
      </c>
      <c r="M19" t="b">
        <v>1</v>
      </c>
    </row>
    <row r="20" spans="1:13" x14ac:dyDescent="0.25">
      <c r="A20" s="6" t="s">
        <v>78</v>
      </c>
      <c r="B20" s="6" t="s">
        <v>79</v>
      </c>
      <c r="C20" s="6" t="s">
        <v>13</v>
      </c>
      <c r="D20" s="6" t="s">
        <v>80</v>
      </c>
      <c r="E20" s="6" t="s">
        <v>81</v>
      </c>
      <c r="F20" s="6" t="s">
        <v>21</v>
      </c>
      <c r="G20" s="1">
        <v>5276</v>
      </c>
      <c r="H20" s="1">
        <v>2638</v>
      </c>
      <c r="I20" s="1">
        <v>0</v>
      </c>
      <c r="J20" s="1">
        <v>71.28</v>
      </c>
      <c r="K20" s="1">
        <v>2709.28</v>
      </c>
      <c r="L20" t="b">
        <v>1</v>
      </c>
      <c r="M20" t="b">
        <v>1</v>
      </c>
    </row>
    <row r="21" spans="1:13" x14ac:dyDescent="0.25">
      <c r="A21" s="6" t="s">
        <v>82</v>
      </c>
      <c r="B21" s="6" t="s">
        <v>83</v>
      </c>
      <c r="C21" s="6" t="s">
        <v>13</v>
      </c>
      <c r="D21" s="6" t="s">
        <v>84</v>
      </c>
      <c r="E21" s="6" t="s">
        <v>85</v>
      </c>
      <c r="F21" s="6" t="s">
        <v>21</v>
      </c>
      <c r="G21" s="1">
        <v>6648</v>
      </c>
      <c r="H21" s="1">
        <v>4068.44</v>
      </c>
      <c r="I21" s="1">
        <v>164.88</v>
      </c>
      <c r="J21" s="1">
        <v>64.489999999999995</v>
      </c>
      <c r="K21" s="1">
        <v>2644.05</v>
      </c>
      <c r="L21" t="b">
        <v>1</v>
      </c>
      <c r="M21" t="b">
        <v>1</v>
      </c>
    </row>
    <row r="22" spans="1:13" x14ac:dyDescent="0.25">
      <c r="A22" s="4" t="s">
        <v>86</v>
      </c>
      <c r="B22" s="4" t="s">
        <v>87</v>
      </c>
      <c r="C22" s="4" t="s">
        <v>87</v>
      </c>
      <c r="D22" s="4" t="s">
        <v>87</v>
      </c>
      <c r="E22" s="4" t="s">
        <v>87</v>
      </c>
      <c r="F22" s="4" t="s">
        <v>87</v>
      </c>
      <c r="G22" s="2">
        <f>SUMIF(M1:M21, TRUE, G1:G21)</f>
        <v>125690</v>
      </c>
      <c r="H22" s="2">
        <f>SUMIF(M1:M21, TRUE, H1:H21)</f>
        <v>48419.96</v>
      </c>
      <c r="I22" s="2">
        <f>SUMIF(M1:M21, TRUE, I1:I21)</f>
        <v>2625.58</v>
      </c>
      <c r="J22" s="2">
        <f>SUMIF(M1:M21, TRUE, J1:J21)</f>
        <v>2368.81</v>
      </c>
      <c r="K22" s="2">
        <f>SUMIF(M1:M21, TRUE, K1:K21)</f>
        <v>75488.850000000006</v>
      </c>
    </row>
    <row r="23" spans="1:13" x14ac:dyDescent="0.25">
      <c r="A23" t="s">
        <v>88</v>
      </c>
    </row>
    <row r="24" spans="1:13" x14ac:dyDescent="0.25">
      <c r="A24" t="s">
        <v>89</v>
      </c>
    </row>
    <row r="25" spans="1:13" x14ac:dyDescent="0.25">
      <c r="A25" t="s">
        <v>90</v>
      </c>
    </row>
    <row r="26" spans="1:13" x14ac:dyDescent="0.25">
      <c r="A26" t="s">
        <v>91</v>
      </c>
    </row>
    <row r="27" spans="1:13" x14ac:dyDescent="0.25">
      <c r="A27" t="s">
        <v>92</v>
      </c>
    </row>
    <row r="28" spans="1:13" x14ac:dyDescent="0.25">
      <c r="A28" t="s">
        <v>93</v>
      </c>
    </row>
  </sheetData>
  <autoFilter ref="A1:K29" xr:uid="{00000000-0009-0000-0000-000000000000}">
    <filterColumn colId="5">
      <filters blank="1">
        <filter val="2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I. Kalata</cp:lastModifiedBy>
  <dcterms:created xsi:type="dcterms:W3CDTF">2022-07-20T13:19:28Z</dcterms:created>
  <dcterms:modified xsi:type="dcterms:W3CDTF">2022-07-20T13:24:51Z</dcterms:modified>
</cp:coreProperties>
</file>