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redmond\Desktop\OPRA\"/>
    </mc:Choice>
  </mc:AlternateContent>
  <bookViews>
    <workbookView xWindow="0" yWindow="0" windowWidth="25200" windowHeight="11850"/>
  </bookViews>
  <sheets>
    <sheet name="Sheet1" sheetId="1" r:id="rId1"/>
  </sheets>
  <definedNames>
    <definedName name="_xlnm._FilterDatabase" localSheetId="0" hidden="1">Sheet1!$A$1:$L$27</definedName>
  </definedNames>
  <calcPr calcId="162913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</calcChain>
</file>

<file path=xl/sharedStrings.xml><?xml version="1.0" encoding="utf-8"?>
<sst xmlns="http://schemas.openxmlformats.org/spreadsheetml/2006/main" count="127" uniqueCount="79">
  <si>
    <t>Block</t>
  </si>
  <si>
    <t>Lot</t>
  </si>
  <si>
    <t>Qual</t>
  </si>
  <si>
    <t>Owner Name</t>
  </si>
  <si>
    <t>Property Location</t>
  </si>
  <si>
    <t>Class</t>
  </si>
  <si>
    <t>Prior Year/Prd Balance</t>
  </si>
  <si>
    <t>Pay Prin</t>
  </si>
  <si>
    <t>Pay Int</t>
  </si>
  <si>
    <t>Tax Interest</t>
  </si>
  <si>
    <t>Balance</t>
  </si>
  <si>
    <t xml:space="preserve">    5     </t>
  </si>
  <si>
    <t xml:space="preserve">              </t>
  </si>
  <si>
    <t xml:space="preserve"> 2 </t>
  </si>
  <si>
    <t xml:space="preserve">   16.01  </t>
  </si>
  <si>
    <t xml:space="preserve">    2     </t>
  </si>
  <si>
    <t xml:space="preserve">5 EXECUTIVE LLC                    </t>
  </si>
  <si>
    <t xml:space="preserve">FIVE EXECUTIVE CAMPUS         </t>
  </si>
  <si>
    <t xml:space="preserve"> 4A</t>
  </si>
  <si>
    <t xml:space="preserve">    6     </t>
  </si>
  <si>
    <t xml:space="preserve">    1     </t>
  </si>
  <si>
    <t xml:space="preserve">    8     </t>
  </si>
  <si>
    <t xml:space="preserve">   10     </t>
  </si>
  <si>
    <t xml:space="preserve">    3     </t>
  </si>
  <si>
    <t xml:space="preserve">   23     </t>
  </si>
  <si>
    <t xml:space="preserve">   12     </t>
  </si>
  <si>
    <t xml:space="preserve">  180.01  </t>
  </si>
  <si>
    <t xml:space="preserve">   11     </t>
  </si>
  <si>
    <t xml:space="preserve">ALONSO, OMAR &amp; LIDUVINA            </t>
  </si>
  <si>
    <t xml:space="preserve">428 THIRD AVE W               </t>
  </si>
  <si>
    <t xml:space="preserve">   14     </t>
  </si>
  <si>
    <t xml:space="preserve">  201.01  </t>
  </si>
  <si>
    <t xml:space="preserve">GOLDWASSER, VICTORIA M             </t>
  </si>
  <si>
    <t xml:space="preserve">213 BARLOW AVE                </t>
  </si>
  <si>
    <t xml:space="preserve">  226.01  </t>
  </si>
  <si>
    <t xml:space="preserve">SFA 811 CHURCH ROAD  LLC           </t>
  </si>
  <si>
    <t xml:space="preserve">811 CHURCH RD                 </t>
  </si>
  <si>
    <t xml:space="preserve">  340.30  </t>
  </si>
  <si>
    <t xml:space="preserve">SFA 800 NORTH KINGS HIGHWAY LLC    </t>
  </si>
  <si>
    <t xml:space="preserve">800 KINGS HWY N               </t>
  </si>
  <si>
    <t xml:space="preserve">SFA 900 NORTH KINGS HIGHWAY LLC    </t>
  </si>
  <si>
    <t xml:space="preserve">900 KINGS HWY N               </t>
  </si>
  <si>
    <t xml:space="preserve">UEM, JAMES J H &amp; HAE S             </t>
  </si>
  <si>
    <t xml:space="preserve">1206 KINGS HWY N              </t>
  </si>
  <si>
    <t xml:space="preserve">  356.01  </t>
  </si>
  <si>
    <t xml:space="preserve">250 MAINE HOLDINGS LLC             </t>
  </si>
  <si>
    <t xml:space="preserve">250 RT 70 W                   </t>
  </si>
  <si>
    <t xml:space="preserve"> 4B</t>
  </si>
  <si>
    <t xml:space="preserve">  465.01  </t>
  </si>
  <si>
    <t xml:space="preserve">AMBLESIDE REALTY LLC               </t>
  </si>
  <si>
    <t xml:space="preserve">617 CHAPEL AVE E              </t>
  </si>
  <si>
    <t xml:space="preserve">  467.01  </t>
  </si>
  <si>
    <t xml:space="preserve">YK INVESTMENT GROUP LLC            </t>
  </si>
  <si>
    <t xml:space="preserve">660 DEER RD                   </t>
  </si>
  <si>
    <t xml:space="preserve">  468.01  </t>
  </si>
  <si>
    <t xml:space="preserve">RIGGS DISTLER &amp; COMPANY INC        </t>
  </si>
  <si>
    <t xml:space="preserve">6 ESTERBROOK LN               </t>
  </si>
  <si>
    <t xml:space="preserve">4 ESTERBROOK LN               </t>
  </si>
  <si>
    <t xml:space="preserve">  470.01  </t>
  </si>
  <si>
    <t xml:space="preserve">SFA 1905 ROUTE 70 LLC              </t>
  </si>
  <si>
    <t xml:space="preserve">1950 RT 70 E                  </t>
  </si>
  <si>
    <t xml:space="preserve">1919 GREEN TREE ROAD LLC           </t>
  </si>
  <si>
    <t xml:space="preserve">1919 GREENTREE RD             </t>
  </si>
  <si>
    <t xml:space="preserve">  473.01  </t>
  </si>
  <si>
    <t xml:space="preserve">7 ESTERBROOK LANE LLC              </t>
  </si>
  <si>
    <t xml:space="preserve">7 ESTERBROOK LN               </t>
  </si>
  <si>
    <t xml:space="preserve">  475.01  </t>
  </si>
  <si>
    <t xml:space="preserve">SHREE GOPINATHJI ENTERPRISE INC    </t>
  </si>
  <si>
    <t xml:space="preserve">1910 FAIRFAX AVE              </t>
  </si>
  <si>
    <t xml:space="preserve">  501.01  </t>
  </si>
  <si>
    <t xml:space="preserve">1111 BUILDING INC                  </t>
  </si>
  <si>
    <t xml:space="preserve">1111 MARLKRESS RD             </t>
  </si>
  <si>
    <t xml:space="preserve">  504.01  </t>
  </si>
  <si>
    <t xml:space="preserve">ZACMOR LLC                         </t>
  </si>
  <si>
    <t xml:space="preserve">1820 GARDEN AVE               </t>
  </si>
  <si>
    <t>Totals</t>
  </si>
  <si>
    <t/>
  </si>
  <si>
    <t xml:space="preserve"> </t>
  </si>
  <si>
    <t>2022 1st qtr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</si>
</sst>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pane ySplit="1" topLeftCell="A2" activePane="bottomLeft" state="frozen"/>
      <selection pane="bottomLeft" activeCell="A25" sqref="A25"/>
    </sheetView>
  </sheetViews>
  <sheetFormatPr defaultRowHeight="15" x14ac:dyDescent="0.25"/>
  <cols>
    <col min="1" max="1" width="11.140625" customWidth="1"/>
    <col min="2" max="2" width="7.42578125" customWidth="1"/>
    <col min="3" max="3" width="7.5703125" customWidth="1"/>
    <col min="4" max="4" width="38" customWidth="1"/>
    <col min="5" max="5" width="26.85546875" customWidth="1"/>
    <col min="6" max="6" width="7.5703125" customWidth="1"/>
    <col min="7" max="7" width="23.85546875" customWidth="1"/>
    <col min="8" max="8" width="15.85546875" customWidth="1"/>
    <col min="9" max="9" width="11.85546875" customWidth="1"/>
    <col min="10" max="10" width="9.28515625" customWidth="1"/>
    <col min="11" max="11" width="13.85546875" customWidth="1"/>
    <col min="12" max="12" width="13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7" t="s">
        <v>78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4" x14ac:dyDescent="0.25">
      <c r="A2" s="6" t="s">
        <v>14</v>
      </c>
      <c r="B2" s="6" t="s">
        <v>15</v>
      </c>
      <c r="C2" s="6" t="s">
        <v>12</v>
      </c>
      <c r="D2" s="6" t="s">
        <v>16</v>
      </c>
      <c r="E2" s="6" t="s">
        <v>17</v>
      </c>
      <c r="F2" s="6" t="s">
        <v>18</v>
      </c>
      <c r="G2" s="1">
        <v>0</v>
      </c>
      <c r="H2" s="1">
        <v>47056.98</v>
      </c>
      <c r="I2" s="5">
        <v>0</v>
      </c>
      <c r="J2" s="5">
        <v>0</v>
      </c>
      <c r="K2" s="1">
        <v>2195.63</v>
      </c>
      <c r="L2" s="1">
        <v>49252.61</v>
      </c>
      <c r="M2" t="b">
        <v>1</v>
      </c>
      <c r="N2" t="b">
        <v>1</v>
      </c>
    </row>
    <row r="3" spans="1:14" x14ac:dyDescent="0.25">
      <c r="A3" s="6" t="s">
        <v>26</v>
      </c>
      <c r="B3" s="6" t="s">
        <v>27</v>
      </c>
      <c r="C3" s="6" t="s">
        <v>12</v>
      </c>
      <c r="D3" s="6" t="s">
        <v>28</v>
      </c>
      <c r="E3" s="6" t="s">
        <v>29</v>
      </c>
      <c r="F3" s="6" t="s">
        <v>13</v>
      </c>
      <c r="G3" s="1">
        <v>8275.2099999999991</v>
      </c>
      <c r="H3" s="1">
        <v>1324.57</v>
      </c>
      <c r="I3" s="5">
        <v>0</v>
      </c>
      <c r="J3" s="5">
        <v>0</v>
      </c>
      <c r="K3" s="1">
        <v>534.6</v>
      </c>
      <c r="L3" s="1">
        <v>10134.379999999999</v>
      </c>
      <c r="M3" t="b">
        <v>1</v>
      </c>
      <c r="N3" t="b">
        <v>1</v>
      </c>
    </row>
    <row r="4" spans="1:14" x14ac:dyDescent="0.25">
      <c r="A4" s="6" t="s">
        <v>31</v>
      </c>
      <c r="B4" s="6" t="s">
        <v>30</v>
      </c>
      <c r="C4" s="6" t="s">
        <v>12</v>
      </c>
      <c r="D4" s="6" t="s">
        <v>32</v>
      </c>
      <c r="E4" s="6" t="s">
        <v>33</v>
      </c>
      <c r="F4" s="6" t="s">
        <v>13</v>
      </c>
      <c r="G4" s="1">
        <v>9462.75</v>
      </c>
      <c r="H4" s="1">
        <v>1379.93</v>
      </c>
      <c r="I4" s="5">
        <v>0</v>
      </c>
      <c r="J4" s="5">
        <v>0</v>
      </c>
      <c r="K4" s="1">
        <v>1918.65</v>
      </c>
      <c r="L4" s="1">
        <v>12761.33</v>
      </c>
      <c r="M4" t="b">
        <v>1</v>
      </c>
      <c r="N4" t="b">
        <v>1</v>
      </c>
    </row>
    <row r="5" spans="1:14" x14ac:dyDescent="0.25">
      <c r="A5" s="6" t="s">
        <v>34</v>
      </c>
      <c r="B5" s="6" t="s">
        <v>15</v>
      </c>
      <c r="C5" s="6" t="s">
        <v>12</v>
      </c>
      <c r="D5" s="6" t="s">
        <v>35</v>
      </c>
      <c r="E5" s="6" t="s">
        <v>36</v>
      </c>
      <c r="F5" s="6" t="s">
        <v>18</v>
      </c>
      <c r="G5" s="1">
        <v>12032.37</v>
      </c>
      <c r="H5" s="1">
        <v>11902.65</v>
      </c>
      <c r="I5" s="5">
        <v>0</v>
      </c>
      <c r="J5" s="5">
        <v>0</v>
      </c>
      <c r="K5" s="1">
        <v>1601.29</v>
      </c>
      <c r="L5" s="1">
        <v>25536.31</v>
      </c>
      <c r="M5" t="b">
        <v>1</v>
      </c>
      <c r="N5" t="b">
        <v>1</v>
      </c>
    </row>
    <row r="6" spans="1:14" x14ac:dyDescent="0.25">
      <c r="A6" s="6" t="s">
        <v>37</v>
      </c>
      <c r="B6" s="6" t="s">
        <v>25</v>
      </c>
      <c r="C6" s="6" t="s">
        <v>12</v>
      </c>
      <c r="D6" s="6" t="s">
        <v>38</v>
      </c>
      <c r="E6" s="6" t="s">
        <v>39</v>
      </c>
      <c r="F6" s="6" t="s">
        <v>18</v>
      </c>
      <c r="G6" s="1">
        <v>67613.47</v>
      </c>
      <c r="H6" s="1">
        <v>33442.239999999998</v>
      </c>
      <c r="I6" s="5">
        <v>0</v>
      </c>
      <c r="J6" s="5">
        <v>0</v>
      </c>
      <c r="K6" s="1">
        <v>9249.48</v>
      </c>
      <c r="L6" s="1">
        <v>110305.19</v>
      </c>
      <c r="M6" t="b">
        <v>1</v>
      </c>
      <c r="N6" t="b">
        <v>1</v>
      </c>
    </row>
    <row r="7" spans="1:14" x14ac:dyDescent="0.25">
      <c r="A7" s="6" t="s">
        <v>37</v>
      </c>
      <c r="B7" s="6" t="s">
        <v>30</v>
      </c>
      <c r="C7" s="6" t="s">
        <v>12</v>
      </c>
      <c r="D7" s="6" t="s">
        <v>40</v>
      </c>
      <c r="E7" s="6" t="s">
        <v>41</v>
      </c>
      <c r="F7" s="6" t="s">
        <v>18</v>
      </c>
      <c r="G7" s="1">
        <v>36273.32</v>
      </c>
      <c r="H7" s="1">
        <v>17941.12</v>
      </c>
      <c r="I7" s="5">
        <v>0</v>
      </c>
      <c r="J7" s="5">
        <v>0</v>
      </c>
      <c r="K7" s="1">
        <v>4909.05</v>
      </c>
      <c r="L7" s="1">
        <v>59123.49</v>
      </c>
      <c r="M7" t="b">
        <v>1</v>
      </c>
      <c r="N7" t="b">
        <v>1</v>
      </c>
    </row>
    <row r="8" spans="1:14" x14ac:dyDescent="0.25">
      <c r="A8" s="6" t="s">
        <v>37</v>
      </c>
      <c r="B8" s="6" t="s">
        <v>24</v>
      </c>
      <c r="C8" s="6" t="s">
        <v>12</v>
      </c>
      <c r="D8" s="6" t="s">
        <v>42</v>
      </c>
      <c r="E8" s="6" t="s">
        <v>43</v>
      </c>
      <c r="F8" s="6" t="s">
        <v>18</v>
      </c>
      <c r="G8" s="1">
        <v>8139.74</v>
      </c>
      <c r="H8" s="1">
        <v>4025.99</v>
      </c>
      <c r="I8" s="5">
        <v>0</v>
      </c>
      <c r="J8" s="5">
        <v>0</v>
      </c>
      <c r="K8" s="1">
        <v>1127.3</v>
      </c>
      <c r="L8" s="1">
        <v>13293.03</v>
      </c>
      <c r="M8" t="b">
        <v>1</v>
      </c>
      <c r="N8" t="b">
        <v>1</v>
      </c>
    </row>
    <row r="9" spans="1:14" x14ac:dyDescent="0.25">
      <c r="A9" s="6" t="s">
        <v>44</v>
      </c>
      <c r="B9" s="6" t="s">
        <v>20</v>
      </c>
      <c r="C9" s="6" t="s">
        <v>12</v>
      </c>
      <c r="D9" s="6" t="s">
        <v>45</v>
      </c>
      <c r="E9" s="6" t="s">
        <v>46</v>
      </c>
      <c r="F9" s="6" t="s">
        <v>18</v>
      </c>
      <c r="G9" s="1">
        <v>0</v>
      </c>
      <c r="H9" s="1">
        <v>9983.4599999999991</v>
      </c>
      <c r="I9" s="5">
        <v>0</v>
      </c>
      <c r="J9" s="5">
        <v>0</v>
      </c>
      <c r="K9" s="1">
        <v>434.63</v>
      </c>
      <c r="L9" s="1">
        <v>10418.09</v>
      </c>
      <c r="M9" t="b">
        <v>1</v>
      </c>
      <c r="N9" t="b">
        <v>1</v>
      </c>
    </row>
    <row r="10" spans="1:14" x14ac:dyDescent="0.25">
      <c r="A10" s="6" t="s">
        <v>48</v>
      </c>
      <c r="B10" s="6" t="s">
        <v>19</v>
      </c>
      <c r="C10" s="6" t="s">
        <v>12</v>
      </c>
      <c r="D10" s="6" t="s">
        <v>49</v>
      </c>
      <c r="E10" s="6" t="s">
        <v>50</v>
      </c>
      <c r="F10" s="6" t="s">
        <v>18</v>
      </c>
      <c r="G10" s="1">
        <v>8923.23</v>
      </c>
      <c r="H10" s="1">
        <v>4413.5200000000004</v>
      </c>
      <c r="I10" s="5">
        <v>0</v>
      </c>
      <c r="J10" s="5">
        <v>0</v>
      </c>
      <c r="K10" s="1">
        <v>1121.23</v>
      </c>
      <c r="L10" s="1">
        <v>14457.98</v>
      </c>
      <c r="M10" t="b">
        <v>1</v>
      </c>
      <c r="N10" t="b">
        <v>1</v>
      </c>
    </row>
    <row r="11" spans="1:14" x14ac:dyDescent="0.25">
      <c r="A11" s="6" t="s">
        <v>51</v>
      </c>
      <c r="B11" s="6" t="s">
        <v>27</v>
      </c>
      <c r="C11" s="6" t="s">
        <v>12</v>
      </c>
      <c r="D11" s="6" t="s">
        <v>52</v>
      </c>
      <c r="E11" s="6" t="s">
        <v>53</v>
      </c>
      <c r="F11" s="6" t="s">
        <v>18</v>
      </c>
      <c r="G11" s="1">
        <v>0</v>
      </c>
      <c r="H11" s="1">
        <v>10673.43</v>
      </c>
      <c r="I11" s="1">
        <v>34.840000000000003</v>
      </c>
      <c r="J11" s="1">
        <v>0</v>
      </c>
      <c r="K11" s="1">
        <v>465.75</v>
      </c>
      <c r="L11" s="1">
        <v>11104.34</v>
      </c>
      <c r="M11" t="b">
        <v>1</v>
      </c>
      <c r="N11" t="b">
        <v>1</v>
      </c>
    </row>
    <row r="12" spans="1:14" x14ac:dyDescent="0.25">
      <c r="A12" s="6" t="s">
        <v>54</v>
      </c>
      <c r="B12" s="6" t="s">
        <v>21</v>
      </c>
      <c r="C12" s="6" t="s">
        <v>12</v>
      </c>
      <c r="D12" s="6" t="s">
        <v>55</v>
      </c>
      <c r="E12" s="6" t="s">
        <v>56</v>
      </c>
      <c r="F12" s="6" t="s">
        <v>47</v>
      </c>
      <c r="G12" s="1">
        <v>0</v>
      </c>
      <c r="H12" s="1">
        <v>14678.91</v>
      </c>
      <c r="I12" s="5">
        <v>0</v>
      </c>
      <c r="J12" s="5">
        <v>0</v>
      </c>
      <c r="K12" s="1">
        <v>657.67</v>
      </c>
      <c r="L12" s="1">
        <v>15336.58</v>
      </c>
      <c r="M12" t="b">
        <v>1</v>
      </c>
      <c r="N12" t="b">
        <v>1</v>
      </c>
    </row>
    <row r="13" spans="1:14" x14ac:dyDescent="0.25">
      <c r="A13" s="6" t="s">
        <v>54</v>
      </c>
      <c r="B13" s="6" t="s">
        <v>22</v>
      </c>
      <c r="C13" s="6" t="s">
        <v>12</v>
      </c>
      <c r="D13" s="6" t="s">
        <v>55</v>
      </c>
      <c r="E13" s="6" t="s">
        <v>57</v>
      </c>
      <c r="F13" s="6" t="s">
        <v>47</v>
      </c>
      <c r="G13" s="1">
        <v>0</v>
      </c>
      <c r="H13" s="1">
        <v>19227.75</v>
      </c>
      <c r="I13" s="5">
        <v>0</v>
      </c>
      <c r="J13" s="5">
        <v>0</v>
      </c>
      <c r="K13" s="1">
        <v>873.74</v>
      </c>
      <c r="L13" s="1">
        <v>20101.490000000002</v>
      </c>
      <c r="M13" t="b">
        <v>1</v>
      </c>
      <c r="N13" t="b">
        <v>1</v>
      </c>
    </row>
    <row r="14" spans="1:14" x14ac:dyDescent="0.25">
      <c r="A14" s="6" t="s">
        <v>58</v>
      </c>
      <c r="B14" s="6" t="s">
        <v>20</v>
      </c>
      <c r="C14" s="6" t="s">
        <v>12</v>
      </c>
      <c r="D14" s="6" t="s">
        <v>59</v>
      </c>
      <c r="E14" s="6" t="s">
        <v>60</v>
      </c>
      <c r="F14" s="6" t="s">
        <v>18</v>
      </c>
      <c r="G14" s="1">
        <v>33164.18</v>
      </c>
      <c r="H14" s="1">
        <v>16403.310000000001</v>
      </c>
      <c r="I14" s="5">
        <v>0</v>
      </c>
      <c r="J14" s="5">
        <v>0</v>
      </c>
      <c r="K14" s="1">
        <v>4478.46</v>
      </c>
      <c r="L14" s="1">
        <v>54045.95</v>
      </c>
      <c r="M14" t="b">
        <v>1</v>
      </c>
      <c r="N14" t="b">
        <v>1</v>
      </c>
    </row>
    <row r="15" spans="1:14" x14ac:dyDescent="0.25">
      <c r="A15" s="6" t="s">
        <v>58</v>
      </c>
      <c r="B15" s="6" t="s">
        <v>24</v>
      </c>
      <c r="C15" s="6" t="s">
        <v>12</v>
      </c>
      <c r="D15" s="6" t="s">
        <v>61</v>
      </c>
      <c r="E15" s="6" t="s">
        <v>62</v>
      </c>
      <c r="F15" s="6" t="s">
        <v>18</v>
      </c>
      <c r="G15" s="1">
        <v>0</v>
      </c>
      <c r="H15" s="1">
        <v>10449.93</v>
      </c>
      <c r="I15" s="5">
        <v>0</v>
      </c>
      <c r="J15" s="5">
        <v>0</v>
      </c>
      <c r="K15" s="1">
        <v>456.79</v>
      </c>
      <c r="L15" s="1">
        <v>10906.72</v>
      </c>
      <c r="M15" t="b">
        <v>1</v>
      </c>
      <c r="N15" t="b">
        <v>1</v>
      </c>
    </row>
    <row r="16" spans="1:14" x14ac:dyDescent="0.25">
      <c r="A16" s="6" t="s">
        <v>63</v>
      </c>
      <c r="B16" s="6" t="s">
        <v>20</v>
      </c>
      <c r="C16" s="6" t="s">
        <v>12</v>
      </c>
      <c r="D16" s="6" t="s">
        <v>64</v>
      </c>
      <c r="E16" s="6" t="s">
        <v>65</v>
      </c>
      <c r="F16" s="6" t="s">
        <v>47</v>
      </c>
      <c r="G16" s="1">
        <v>131.29</v>
      </c>
      <c r="H16" s="1">
        <v>37932.639999999999</v>
      </c>
      <c r="I16" s="5">
        <v>0</v>
      </c>
      <c r="J16" s="5">
        <v>0</v>
      </c>
      <c r="K16" s="1">
        <v>1812.57</v>
      </c>
      <c r="L16" s="1">
        <v>39876.5</v>
      </c>
      <c r="M16" t="b">
        <v>1</v>
      </c>
      <c r="N16" t="b">
        <v>1</v>
      </c>
    </row>
    <row r="17" spans="1:14" x14ac:dyDescent="0.25">
      <c r="A17" s="6" t="s">
        <v>66</v>
      </c>
      <c r="B17" s="6" t="s">
        <v>23</v>
      </c>
      <c r="C17" s="6" t="s">
        <v>12</v>
      </c>
      <c r="D17" s="6" t="s">
        <v>67</v>
      </c>
      <c r="E17" s="6" t="s">
        <v>68</v>
      </c>
      <c r="F17" s="6" t="s">
        <v>18</v>
      </c>
      <c r="G17" s="1">
        <v>6999.72</v>
      </c>
      <c r="H17" s="1">
        <v>3462.13</v>
      </c>
      <c r="I17" s="5">
        <v>0</v>
      </c>
      <c r="J17" s="5">
        <v>0</v>
      </c>
      <c r="K17" s="1">
        <v>854.84</v>
      </c>
      <c r="L17" s="1">
        <v>11316.69</v>
      </c>
      <c r="M17" t="b">
        <v>1</v>
      </c>
      <c r="N17" t="b">
        <v>1</v>
      </c>
    </row>
    <row r="18" spans="1:14" x14ac:dyDescent="0.25">
      <c r="A18" s="6" t="s">
        <v>69</v>
      </c>
      <c r="B18" s="6" t="s">
        <v>11</v>
      </c>
      <c r="C18" s="6" t="s">
        <v>12</v>
      </c>
      <c r="D18" s="6" t="s">
        <v>70</v>
      </c>
      <c r="E18" s="6" t="s">
        <v>71</v>
      </c>
      <c r="F18" s="6" t="s">
        <v>18</v>
      </c>
      <c r="G18" s="1">
        <v>20043.599999999999</v>
      </c>
      <c r="H18" s="1">
        <v>19827.5</v>
      </c>
      <c r="I18" s="1">
        <v>0</v>
      </c>
      <c r="J18" s="1">
        <v>773.27</v>
      </c>
      <c r="K18" s="1">
        <v>338.9</v>
      </c>
      <c r="L18" s="1">
        <v>40210</v>
      </c>
      <c r="M18" t="b">
        <v>1</v>
      </c>
      <c r="N18" t="b">
        <v>1</v>
      </c>
    </row>
    <row r="19" spans="1:14" x14ac:dyDescent="0.25">
      <c r="A19" s="6" t="s">
        <v>72</v>
      </c>
      <c r="B19" s="6" t="s">
        <v>20</v>
      </c>
      <c r="C19" s="6" t="s">
        <v>12</v>
      </c>
      <c r="D19" s="6" t="s">
        <v>73</v>
      </c>
      <c r="E19" s="6" t="s">
        <v>74</v>
      </c>
      <c r="F19" s="6" t="s">
        <v>47</v>
      </c>
      <c r="G19" s="1">
        <v>12509.11</v>
      </c>
      <c r="H19" s="1">
        <v>6187.13</v>
      </c>
      <c r="I19" s="5">
        <v>0</v>
      </c>
      <c r="J19" s="5">
        <v>0</v>
      </c>
      <c r="K19" s="1">
        <v>1617.86</v>
      </c>
      <c r="L19" s="1">
        <v>20314.099999999999</v>
      </c>
      <c r="M19" t="b">
        <v>1</v>
      </c>
      <c r="N19" t="b">
        <v>1</v>
      </c>
    </row>
    <row r="20" spans="1:14" x14ac:dyDescent="0.25">
      <c r="A20" s="4" t="s">
        <v>75</v>
      </c>
      <c r="B20" s="4" t="s">
        <v>76</v>
      </c>
      <c r="C20" s="4" t="s">
        <v>76</v>
      </c>
      <c r="D20" s="4" t="s">
        <v>76</v>
      </c>
      <c r="E20" s="4" t="s">
        <v>76</v>
      </c>
      <c r="F20" s="4" t="s">
        <v>76</v>
      </c>
      <c r="G20" s="2">
        <f>SUMIF(N1:N19, TRUE, G1:G19)</f>
        <v>223567.99</v>
      </c>
      <c r="H20" s="2">
        <f>SUMIF(N1:N19, TRUE, H1:H19)</f>
        <v>270313.19</v>
      </c>
      <c r="I20" s="2">
        <f>SUMIF(N1:N19, TRUE, I1:I19)</f>
        <v>34.840000000000003</v>
      </c>
      <c r="J20" s="2">
        <f>SUMIF(N1:N19, TRUE, J1:J19)</f>
        <v>773.27</v>
      </c>
      <c r="K20" s="2">
        <f>SUMIF(N1:N19, TRUE, K1:K19)</f>
        <v>34648.44</v>
      </c>
      <c r="L20" s="2">
        <f>SUMIF(N1:N19, TRUE, L1:L19)</f>
        <v>528494.78</v>
      </c>
    </row>
    <row r="21" spans="1:14" x14ac:dyDescent="0.25">
      <c r="A21" t="s">
        <v>77</v>
      </c>
    </row>
  </sheetData>
  <autoFilter ref="A1:L2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 L. Redmond</cp:lastModifiedBy>
  <dcterms:created xsi:type="dcterms:W3CDTF">2022-05-06T19:58:36Z</dcterms:created>
  <dcterms:modified xsi:type="dcterms:W3CDTF">2022-05-06T20:17:33Z</dcterms:modified>
</cp:coreProperties>
</file>